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53REL2RG9PO/0BkZ96cGg98dimh3pcu+I72rIMmEa6g="/>
    </ext>
  </extLst>
</workbook>
</file>

<file path=xl/calcChain.xml><?xml version="1.0" encoding="utf-8"?>
<calcChain xmlns="http://schemas.openxmlformats.org/spreadsheetml/2006/main">
  <c r="H37" i="3" l="1"/>
  <c r="H36" i="3"/>
  <c r="H22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<sst xmlns="http://schemas.openxmlformats.org/spreadsheetml/2006/main" count="83" uniqueCount="75">
  <si>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</si>
  <si>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</si>
  <si>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</si>
  <si>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</si>
  <si>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</si>
  <si>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</si>
  <si>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</si>
  <si>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</si>
  <si>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</si>
  <si>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</si>
  <si>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</si>
  <si>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</si>
  <si>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</si>
  <si>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</si>
  <si>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</si>
  <si>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</si>
  <si>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</si>
  <si>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</si>
  <si>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</si>
  <si>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3 Material de ortopedia estándar para codo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</si>
  <si>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</si>
  <si>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</si>
  <si>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</si>
  <si>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</si>
  <si>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</si>
  <si>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</si>
  <si>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</si>
  <si>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</si>
  <si>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</si>
  <si>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</si>
  <si>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Codera estabilizadora con rótula articulada para la limitación de la flexo-extensión tipo “Donjoy” o similar. Derecha/Izquierda</t>
  </si>
  <si>
    <t>Cinta epicondilitis. Talla única</t>
  </si>
  <si>
    <t>Codera elástica compresiva con cincha. Tallas S/M/L/XL</t>
  </si>
  <si>
    <t>Ortesis de codo para la limitación de la flexoextensión y bloqueo de la prono-supinación. Derecha/Izquierda. Talla única.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</si>
  <si>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</si>
  <si>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</si>
  <si>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</si>
  <si>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</si>
  <si>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</si>
  <si>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</si>
  <si>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</si>
  <si>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</si>
  <si>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</si>
  <si>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</si>
  <si>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</si>
  <si>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</si>
  <si>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</si>
  <si>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</si>
  <si>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</si>
  <si>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</si>
  <si>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</si>
  <si>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</si>
  <si>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</si>
  <si>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</si>
  <si>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</si>
  <si>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</si>
  <si>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</si>
  <si>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</si>
  <si>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</si>
  <si>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</si>
  <si>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</si>
  <si>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</si>
  <si>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</si>
  <si>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</si>
  <si>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</si>
  <si>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3.1.1</t>
  </si>
  <si>
    <r>
      <rPr>
        <sz val="11"/>
        <color theme="1"/>
        <rFont val="Arial"/>
        <family val="2"/>
      </rPr>
      <t>Codera estabilizadora con rótula articulada para la limitación de la flexo-extensión tipo “Donjoy” o similar</t>
    </r>
    <r>
      <rPr>
        <b/>
        <sz val="11"/>
        <color rgb="FFFF0000"/>
        <rFont val="Arial"/>
        <family val="2"/>
      </rPr>
      <t xml:space="preserve"> (*)</t>
    </r>
    <r>
      <rPr>
        <sz val="11"/>
        <color theme="1"/>
        <rFont val="Arial"/>
        <family val="2"/>
      </rPr>
      <t xml:space="preserve"> Derecha</t>
    </r>
  </si>
  <si>
    <t>ABC 000 12</t>
  </si>
  <si>
    <t>(&amp;) 3.1.2</t>
  </si>
  <si>
    <r>
      <rPr>
        <sz val="11"/>
        <color theme="1"/>
        <rFont val="Arial"/>
        <family val="2"/>
      </rPr>
      <t>Codera estabilizadora con rótula articulada para la limitación de la flexo-extensión tipo “Donjoy” o similar</t>
    </r>
    <r>
      <rPr>
        <b/>
        <sz val="11"/>
        <color rgb="FFFF0000"/>
        <rFont val="Arial"/>
        <family val="2"/>
      </rPr>
      <t xml:space="preserve"> (*)</t>
    </r>
    <r>
      <rPr>
        <sz val="11"/>
        <color theme="1"/>
        <rFont val="Arial"/>
        <family val="2"/>
      </rPr>
      <t xml:space="preserve"> Izquierda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</si>
  <si>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</si>
  <si>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</si>
  <si>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</si>
  <si>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</si>
  <si>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Codera estabilizadora con rótula articulada para la limitación de la flexo-extensión tipo “Donjoy” o similar: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</si>
</sst>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0" fontId="3" fillId="5" borderId="12" xfId="0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3" fontId="3" fillId="5" borderId="1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1"/>
  <sheetViews>
    <sheetView showGridLines="0" tabSelected="1" zoomScale="75" zoomScaleNormal="75" workbookViewId="0">
      <selection activeCell="H30" sqref="H30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2" t="s">
        <v>18</v>
      </c>
      <c r="B1" s="103"/>
      <c r="C1" s="103"/>
      <c r="D1" s="103"/>
      <c r="E1" s="103"/>
      <c r="F1" s="103"/>
      <c r="G1" s="103"/>
      <c r="H1" s="104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2" t="s">
        <v>19</v>
      </c>
      <c r="B3" s="103"/>
      <c r="C3" s="103"/>
      <c r="D3" s="103"/>
      <c r="E3" s="103"/>
      <c r="F3" s="103"/>
      <c r="G3" s="103"/>
      <c r="H3" s="104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5" t="s">
        <v>20</v>
      </c>
      <c r="B5" s="106"/>
      <c r="C5" s="106"/>
      <c r="D5" s="106"/>
      <c r="E5" s="106"/>
      <c r="F5" s="106"/>
      <c r="G5" s="106"/>
      <c r="H5" s="107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8"/>
      <c r="B6" s="109"/>
      <c r="C6" s="109"/>
      <c r="D6" s="109"/>
      <c r="E6" s="109"/>
      <c r="F6" s="109"/>
      <c r="G6" s="109"/>
      <c r="H6" s="110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8"/>
      <c r="B7" s="109"/>
      <c r="C7" s="109"/>
      <c r="D7" s="109"/>
      <c r="E7" s="109"/>
      <c r="F7" s="109"/>
      <c r="G7" s="109"/>
      <c r="H7" s="110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1"/>
      <c r="B8" s="112"/>
      <c r="C8" s="112"/>
      <c r="D8" s="112"/>
      <c r="E8" s="112"/>
      <c r="F8" s="112"/>
      <c r="G8" s="112"/>
      <c r="H8" s="113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42095.5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28.5" x14ac:dyDescent="0.25">
      <c r="A16" s="35">
        <v>46025</v>
      </c>
      <c r="B16" s="36" t="s">
        <v>30</v>
      </c>
      <c r="C16" s="37">
        <v>106</v>
      </c>
      <c r="D16" s="38">
        <v>172</v>
      </c>
      <c r="E16" s="114"/>
      <c r="F16" s="115"/>
      <c r="G16" s="39">
        <f t="shared" ref="G16:G19" si="0">E16+(E16*F16)</f>
        <v>0</v>
      </c>
      <c r="H16" s="40" t="str">
        <f t="shared" ref="H16:H19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46056</v>
      </c>
      <c r="B17" s="36" t="s">
        <v>31</v>
      </c>
      <c r="C17" s="37">
        <v>5.75</v>
      </c>
      <c r="D17" s="41">
        <v>1950</v>
      </c>
      <c r="E17" s="114"/>
      <c r="F17" s="115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46084</v>
      </c>
      <c r="B18" s="36" t="s">
        <v>32</v>
      </c>
      <c r="C18" s="37">
        <v>4.25</v>
      </c>
      <c r="D18" s="41">
        <v>1032</v>
      </c>
      <c r="E18" s="114"/>
      <c r="F18" s="115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28.5" x14ac:dyDescent="0.25">
      <c r="A19" s="35">
        <v>46115</v>
      </c>
      <c r="B19" s="36" t="s">
        <v>33</v>
      </c>
      <c r="C19" s="37">
        <v>285</v>
      </c>
      <c r="D19" s="38">
        <v>29</v>
      </c>
      <c r="E19" s="114"/>
      <c r="F19" s="115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5" customHeight="1" x14ac:dyDescent="0.25">
      <c r="A20" s="42"/>
      <c r="B20" s="43"/>
      <c r="C20" s="44"/>
      <c r="D20" s="45"/>
      <c r="E20" s="46"/>
      <c r="F20" s="46"/>
      <c r="G20" s="46"/>
      <c r="H20" s="47"/>
      <c r="I20" s="48"/>
      <c r="J20" s="49"/>
      <c r="K20" s="50"/>
      <c r="L20" s="20"/>
      <c r="M20" s="51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5.75" customHeight="1" x14ac:dyDescent="0.25">
      <c r="A21" s="19"/>
      <c r="B21" s="19"/>
      <c r="C21" s="27"/>
      <c r="D21" s="27"/>
      <c r="E21" s="20"/>
      <c r="F21" s="20"/>
      <c r="G21" s="20"/>
      <c r="H21" s="28"/>
      <c r="I21" s="19"/>
      <c r="J21" s="27"/>
      <c r="K21" s="19"/>
      <c r="L21" s="27"/>
      <c r="M21" s="27"/>
      <c r="N21" s="27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42" customHeight="1" x14ac:dyDescent="0.25">
      <c r="A22" s="19"/>
      <c r="B22" s="19"/>
      <c r="C22" s="27"/>
      <c r="D22" s="27"/>
      <c r="E22" s="52"/>
      <c r="F22" s="52"/>
      <c r="G22" s="53" t="s">
        <v>34</v>
      </c>
      <c r="H22" s="54" t="str">
        <f>IF(COUNTIF(H16:H19,"Oferta Incompleta. Precio Unitario igual a cero"),"Oferta Incompleta. Algún precio igual cero",IF(COUNTIF(H16:H19,"Precio ofertado superior a máximo permitido"),"Oferta incompleta. Algún precio incorrecto",SUM(H16:H19)))</f>
        <v>Oferta Incompleta. Algún precio igual cero</v>
      </c>
      <c r="I22" s="27"/>
      <c r="J22" s="27"/>
      <c r="K22" s="19"/>
      <c r="L22" s="27"/>
      <c r="M22" s="27"/>
      <c r="N22" s="27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39" customHeight="1" x14ac:dyDescent="0.25">
      <c r="A23" s="19"/>
      <c r="B23" s="19"/>
      <c r="C23" s="19"/>
      <c r="D23" s="19"/>
      <c r="E23" s="19"/>
      <c r="F23" s="19"/>
      <c r="G23" s="19"/>
      <c r="H23" s="55"/>
      <c r="I23" s="29"/>
      <c r="J23" s="19"/>
      <c r="K23" s="19"/>
      <c r="L23" s="20"/>
      <c r="M23" s="2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8.75" customHeight="1" x14ac:dyDescent="0.25">
      <c r="A24" s="56" t="s">
        <v>35</v>
      </c>
      <c r="B24" s="56"/>
      <c r="C24" s="56"/>
      <c r="D24" s="56"/>
      <c r="E24" s="56"/>
      <c r="F24" s="56"/>
      <c r="G24" s="56"/>
      <c r="H24" s="55"/>
      <c r="I24" s="57"/>
      <c r="J24" s="56"/>
      <c r="K24" s="56"/>
      <c r="L24" s="58"/>
      <c r="M24" s="58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</row>
    <row r="25" spans="1:38" ht="18.75" customHeight="1" x14ac:dyDescent="0.25">
      <c r="A25" s="56" t="s">
        <v>36</v>
      </c>
      <c r="B25" s="56"/>
      <c r="C25" s="56"/>
      <c r="D25" s="56"/>
      <c r="E25" s="56"/>
      <c r="F25" s="56"/>
      <c r="G25" s="56"/>
      <c r="H25" s="59"/>
      <c r="I25" s="57"/>
      <c r="J25" s="56"/>
      <c r="K25" s="56"/>
      <c r="L25" s="58"/>
      <c r="M25" s="58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</row>
    <row r="26" spans="1:38" ht="15.75" customHeight="1" x14ac:dyDescent="0.25">
      <c r="A26" s="27"/>
      <c r="B26" s="19"/>
      <c r="C26" s="27"/>
      <c r="D26" s="27"/>
      <c r="E26" s="19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0" t="s">
        <v>37</v>
      </c>
      <c r="B27" s="61"/>
      <c r="C27" s="61"/>
      <c r="D27" s="61"/>
      <c r="E27" s="61"/>
      <c r="F27" s="61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2"/>
      <c r="B28" s="63"/>
      <c r="C28" s="62"/>
      <c r="D28" s="4"/>
      <c r="E28" s="4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64" t="s">
        <v>38</v>
      </c>
      <c r="B29" s="65"/>
      <c r="C29" s="116"/>
      <c r="D29" s="66"/>
      <c r="E29" s="66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64" t="s">
        <v>39</v>
      </c>
      <c r="B30" s="65"/>
      <c r="C30" s="117"/>
      <c r="D30" s="66"/>
      <c r="E30" s="66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4" t="s">
        <v>40</v>
      </c>
      <c r="B31" s="65"/>
      <c r="C31" s="117"/>
      <c r="D31" s="66"/>
      <c r="E31" s="66"/>
      <c r="F31" s="19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4"/>
      <c r="B32" s="66"/>
      <c r="C32" s="67"/>
      <c r="D32" s="67"/>
      <c r="E32" s="67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0" t="s">
        <v>41</v>
      </c>
      <c r="B33" s="61"/>
      <c r="C33" s="61"/>
      <c r="D33" s="61"/>
      <c r="E33" s="61"/>
      <c r="F33" s="61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3"/>
      <c r="B34" s="63"/>
      <c r="C34" s="63"/>
      <c r="D34" s="66"/>
      <c r="E34" s="66"/>
      <c r="F34" s="68"/>
      <c r="G34" s="69"/>
      <c r="H34" s="4"/>
      <c r="I34" s="69"/>
      <c r="J34" s="70"/>
      <c r="K34" s="70"/>
      <c r="L34" s="70"/>
      <c r="M34" s="70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5"/>
      <c r="AL34" s="5"/>
    </row>
    <row r="35" spans="1:38" ht="15.75" customHeight="1" x14ac:dyDescent="0.25">
      <c r="A35" s="71" t="s">
        <v>42</v>
      </c>
      <c r="B35" s="72"/>
      <c r="C35" s="116"/>
      <c r="D35" s="66"/>
      <c r="E35" s="66"/>
      <c r="F35" s="68"/>
      <c r="G35" s="69"/>
      <c r="H35" s="4"/>
      <c r="I35" s="69"/>
      <c r="J35" s="70"/>
      <c r="K35" s="70"/>
      <c r="L35" s="70"/>
      <c r="M35" s="70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5"/>
      <c r="AL35" s="5"/>
    </row>
    <row r="36" spans="1:38" ht="15.75" customHeight="1" x14ac:dyDescent="0.25">
      <c r="A36" s="71" t="s">
        <v>43</v>
      </c>
      <c r="B36" s="73"/>
      <c r="C36" s="117"/>
      <c r="D36" s="66"/>
      <c r="E36" s="66"/>
      <c r="F36" s="68"/>
      <c r="G36" s="69"/>
      <c r="H36" s="4"/>
      <c r="I36" s="69"/>
      <c r="J36" s="70"/>
      <c r="K36" s="70"/>
      <c r="L36" s="70"/>
      <c r="M36" s="70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5"/>
      <c r="AL36" s="5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4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4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4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4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4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4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4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4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4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4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4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4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4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4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4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4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4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4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4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4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</sheetData>
  <sheetProtection password="CF8B" sheet="1" objects="1" scenarios="1"/>
  <mergeCells count="3">
    <mergeCell ref="A1:H1"/>
    <mergeCell ref="A3:H3"/>
    <mergeCell ref="A5:H8"/>
  </mergeCells>
  <conditionalFormatting sqref="H16:H19">
    <cfRule type="expression" dxfId="1" priority="1">
      <formula>E16&gt;C16</formula>
    </cfRule>
  </conditionalFormatting>
  <conditionalFormatting sqref="H22">
    <cfRule type="beginsWith" dxfId="0" priority="2" operator="beginsWith" text="Oferta">
      <formula>LEFT((H22),LEN("Oferta"))=("Oferta")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19">
      <formula1>E16*100=INT(E16*100)</formula1>
    </dataValidation>
    <dataValidation type="custom" allowBlank="1" showInputMessage="1" showErrorMessage="1" prompt="NÚMERO DE DECIMALES INCORRECTO - El precio deberá incluir 2 decimales" sqref="F16:G19 L20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5" t="s">
        <v>44</v>
      </c>
      <c r="B1" s="76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7.5" customHeight="1" x14ac:dyDescent="0.25">
      <c r="A2" s="78" t="s">
        <v>45</v>
      </c>
      <c r="B2" s="79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</row>
    <row r="3" spans="1:28" ht="37.5" customHeight="1" x14ac:dyDescent="0.25">
      <c r="A3" s="78" t="s">
        <v>46</v>
      </c>
      <c r="B3" s="79"/>
      <c r="C3" s="77"/>
      <c r="D3" s="77"/>
      <c r="E3" s="77"/>
      <c r="F3" s="77"/>
      <c r="G3" s="76"/>
      <c r="H3" s="76"/>
      <c r="I3" s="76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</row>
    <row r="4" spans="1:28" ht="37.5" customHeight="1" x14ac:dyDescent="0.25">
      <c r="A4" s="78" t="s">
        <v>47</v>
      </c>
      <c r="B4" s="79"/>
      <c r="C4" s="76"/>
      <c r="D4" s="76"/>
      <c r="E4" s="76"/>
      <c r="F4" s="80"/>
      <c r="G4" s="81" t="s">
        <v>48</v>
      </c>
      <c r="H4" s="76"/>
      <c r="I4" s="80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</row>
    <row r="5" spans="1:28" ht="43.5" customHeight="1" x14ac:dyDescent="0.25">
      <c r="A5" s="82" t="s">
        <v>49</v>
      </c>
      <c r="B5" s="83" t="s">
        <v>50</v>
      </c>
      <c r="C5" s="83" t="s">
        <v>51</v>
      </c>
      <c r="D5" s="84" t="s">
        <v>52</v>
      </c>
      <c r="E5" s="84" t="s">
        <v>53</v>
      </c>
      <c r="F5" s="83" t="s">
        <v>54</v>
      </c>
      <c r="G5" s="84" t="s">
        <v>55</v>
      </c>
      <c r="H5" s="83" t="s">
        <v>56</v>
      </c>
      <c r="I5" s="83" t="s">
        <v>57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</row>
    <row r="6" spans="1:28" ht="22.5" customHeight="1" x14ac:dyDescent="0.25">
      <c r="A6" s="85"/>
      <c r="B6" s="79"/>
      <c r="C6" s="79"/>
      <c r="D6" s="86"/>
      <c r="E6" s="86"/>
      <c r="F6" s="87"/>
      <c r="G6" s="88"/>
      <c r="H6" s="87"/>
      <c r="I6" s="8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8" ht="22.5" customHeight="1" x14ac:dyDescent="0.25">
      <c r="A7" s="79"/>
      <c r="B7" s="79"/>
      <c r="C7" s="79"/>
      <c r="D7" s="86"/>
      <c r="E7" s="86"/>
      <c r="F7" s="87"/>
      <c r="G7" s="88"/>
      <c r="H7" s="87"/>
      <c r="I7" s="8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8" ht="22.5" customHeight="1" x14ac:dyDescent="0.25">
      <c r="A8" s="85"/>
      <c r="B8" s="79"/>
      <c r="C8" s="79"/>
      <c r="D8" s="86"/>
      <c r="E8" s="86"/>
      <c r="F8" s="87"/>
      <c r="G8" s="88"/>
      <c r="H8" s="87"/>
      <c r="I8" s="8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</row>
    <row r="9" spans="1:28" ht="22.5" customHeight="1" x14ac:dyDescent="0.25">
      <c r="A9" s="85"/>
      <c r="B9" s="79"/>
      <c r="C9" s="79"/>
      <c r="D9" s="86"/>
      <c r="E9" s="86"/>
      <c r="F9" s="87"/>
      <c r="G9" s="88"/>
      <c r="H9" s="87"/>
      <c r="I9" s="8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</row>
    <row r="10" spans="1:28" ht="22.5" customHeight="1" x14ac:dyDescent="0.25">
      <c r="A10" s="85"/>
      <c r="B10" s="79"/>
      <c r="C10" s="79"/>
      <c r="D10" s="86"/>
      <c r="E10" s="86"/>
      <c r="F10" s="87"/>
      <c r="G10" s="88"/>
      <c r="H10" s="87"/>
      <c r="I10" s="8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</row>
    <row r="11" spans="1:28" ht="22.5" customHeight="1" x14ac:dyDescent="0.25">
      <c r="A11" s="85"/>
      <c r="B11" s="79"/>
      <c r="C11" s="79"/>
      <c r="D11" s="86"/>
      <c r="E11" s="86"/>
      <c r="F11" s="87"/>
      <c r="G11" s="88"/>
      <c r="H11" s="87"/>
      <c r="I11" s="8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</row>
    <row r="12" spans="1:28" ht="22.5" customHeight="1" x14ac:dyDescent="0.25">
      <c r="A12" s="85"/>
      <c r="B12" s="79"/>
      <c r="C12" s="79"/>
      <c r="D12" s="86"/>
      <c r="E12" s="86"/>
      <c r="F12" s="87"/>
      <c r="G12" s="88"/>
      <c r="H12" s="87"/>
      <c r="I12" s="8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</row>
    <row r="13" spans="1:28" ht="22.5" customHeight="1" x14ac:dyDescent="0.25">
      <c r="A13" s="85"/>
      <c r="B13" s="79"/>
      <c r="C13" s="79"/>
      <c r="D13" s="86"/>
      <c r="E13" s="86"/>
      <c r="F13" s="87"/>
      <c r="G13" s="88"/>
      <c r="H13" s="87"/>
      <c r="I13" s="8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</row>
    <row r="14" spans="1:28" ht="22.5" customHeight="1" x14ac:dyDescent="0.25">
      <c r="A14" s="85"/>
      <c r="B14" s="79"/>
      <c r="C14" s="79"/>
      <c r="D14" s="86"/>
      <c r="E14" s="86"/>
      <c r="F14" s="87"/>
      <c r="G14" s="88"/>
      <c r="H14" s="87"/>
      <c r="I14" s="8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</row>
    <row r="15" spans="1:28" ht="22.5" customHeight="1" x14ac:dyDescent="0.25">
      <c r="A15" s="85"/>
      <c r="B15" s="79"/>
      <c r="C15" s="79"/>
      <c r="D15" s="86"/>
      <c r="E15" s="86"/>
      <c r="F15" s="87"/>
      <c r="G15" s="88"/>
      <c r="H15" s="87"/>
      <c r="I15" s="8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</row>
    <row r="16" spans="1:28" ht="22.5" customHeight="1" x14ac:dyDescent="0.25">
      <c r="A16" s="85"/>
      <c r="B16" s="79"/>
      <c r="C16" s="79"/>
      <c r="D16" s="86"/>
      <c r="E16" s="86"/>
      <c r="F16" s="87"/>
      <c r="G16" s="88"/>
      <c r="H16" s="87"/>
      <c r="I16" s="8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</row>
    <row r="17" spans="1:28" ht="22.5" customHeight="1" x14ac:dyDescent="0.25">
      <c r="A17" s="85"/>
      <c r="B17" s="79"/>
      <c r="C17" s="79"/>
      <c r="D17" s="86"/>
      <c r="E17" s="86"/>
      <c r="F17" s="87"/>
      <c r="G17" s="88"/>
      <c r="H17" s="87"/>
      <c r="I17" s="8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</row>
    <row r="18" spans="1:28" ht="22.5" customHeight="1" x14ac:dyDescent="0.25">
      <c r="A18" s="85"/>
      <c r="B18" s="79"/>
      <c r="C18" s="79"/>
      <c r="D18" s="86"/>
      <c r="E18" s="86"/>
      <c r="F18" s="87"/>
      <c r="G18" s="88"/>
      <c r="H18" s="87"/>
      <c r="I18" s="8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28" ht="22.5" customHeight="1" x14ac:dyDescent="0.25">
      <c r="A19" s="85"/>
      <c r="B19" s="79"/>
      <c r="C19" s="79"/>
      <c r="D19" s="86"/>
      <c r="E19" s="86"/>
      <c r="F19" s="87"/>
      <c r="G19" s="88"/>
      <c r="H19" s="87"/>
      <c r="I19" s="8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</row>
    <row r="20" spans="1:28" ht="22.5" customHeight="1" x14ac:dyDescent="0.25">
      <c r="A20" s="85"/>
      <c r="B20" s="79"/>
      <c r="C20" s="79"/>
      <c r="D20" s="86"/>
      <c r="E20" s="86"/>
      <c r="F20" s="87"/>
      <c r="G20" s="88"/>
      <c r="H20" s="87"/>
      <c r="I20" s="8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</row>
    <row r="21" spans="1:28" ht="22.5" customHeight="1" x14ac:dyDescent="0.25">
      <c r="A21" s="85"/>
      <c r="B21" s="79"/>
      <c r="C21" s="79"/>
      <c r="D21" s="86"/>
      <c r="E21" s="86"/>
      <c r="F21" s="87"/>
      <c r="G21" s="88"/>
      <c r="H21" s="87"/>
      <c r="I21" s="8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</row>
    <row r="22" spans="1:28" ht="22.5" customHeight="1" x14ac:dyDescent="0.25">
      <c r="A22" s="85"/>
      <c r="B22" s="79"/>
      <c r="C22" s="79"/>
      <c r="D22" s="86"/>
      <c r="E22" s="86"/>
      <c r="F22" s="87"/>
      <c r="G22" s="88"/>
      <c r="H22" s="87"/>
      <c r="I22" s="8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</row>
    <row r="23" spans="1:28" ht="22.5" customHeight="1" x14ac:dyDescent="0.25">
      <c r="A23" s="85"/>
      <c r="B23" s="79"/>
      <c r="C23" s="79"/>
      <c r="D23" s="86"/>
      <c r="E23" s="86"/>
      <c r="F23" s="87"/>
      <c r="G23" s="88"/>
      <c r="H23" s="87"/>
      <c r="I23" s="8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</row>
    <row r="24" spans="1:28" ht="22.5" customHeight="1" x14ac:dyDescent="0.25">
      <c r="A24" s="85"/>
      <c r="B24" s="79"/>
      <c r="C24" s="79"/>
      <c r="D24" s="86"/>
      <c r="E24" s="86"/>
      <c r="F24" s="87"/>
      <c r="G24" s="88"/>
      <c r="H24" s="87"/>
      <c r="I24" s="8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</row>
    <row r="25" spans="1:28" ht="22.5" customHeight="1" x14ac:dyDescent="0.25">
      <c r="A25" s="85"/>
      <c r="B25" s="79"/>
      <c r="C25" s="79"/>
      <c r="D25" s="86"/>
      <c r="E25" s="86"/>
      <c r="F25" s="87"/>
      <c r="G25" s="88"/>
      <c r="H25" s="87"/>
      <c r="I25" s="8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</row>
    <row r="26" spans="1:28" ht="22.5" customHeight="1" x14ac:dyDescent="0.25">
      <c r="A26" s="85"/>
      <c r="B26" s="79"/>
      <c r="C26" s="79"/>
      <c r="D26" s="86"/>
      <c r="E26" s="86"/>
      <c r="F26" s="87"/>
      <c r="G26" s="88"/>
      <c r="H26" s="87"/>
      <c r="I26" s="8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ht="22.5" customHeight="1" x14ac:dyDescent="0.25">
      <c r="A27" s="85"/>
      <c r="B27" s="79"/>
      <c r="C27" s="79"/>
      <c r="D27" s="86"/>
      <c r="E27" s="86"/>
      <c r="F27" s="87"/>
      <c r="G27" s="88"/>
      <c r="H27" s="87"/>
      <c r="I27" s="8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</row>
    <row r="28" spans="1:28" x14ac:dyDescent="0.25">
      <c r="A28" s="85"/>
      <c r="B28" s="79"/>
      <c r="C28" s="79"/>
      <c r="D28" s="86"/>
      <c r="E28" s="86"/>
      <c r="F28" s="87"/>
      <c r="G28" s="88"/>
      <c r="H28" s="87"/>
      <c r="I28" s="8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</row>
    <row r="29" spans="1:28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8" ht="18" x14ac:dyDescent="0.25">
      <c r="A30" s="89" t="s">
        <v>58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8" ht="18" x14ac:dyDescent="0.25">
      <c r="A31" s="90"/>
      <c r="B31" s="91" t="s">
        <v>59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</row>
    <row r="32" spans="1:28" ht="18" x14ac:dyDescent="0.25">
      <c r="A32" s="91" t="s">
        <v>60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</row>
    <row r="33" spans="1:28" ht="18" x14ac:dyDescent="0.25">
      <c r="A33" s="91" t="s">
        <v>61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</row>
    <row r="34" spans="1:28" ht="18" x14ac:dyDescent="0.25">
      <c r="A34" s="92" t="s">
        <v>62</v>
      </c>
      <c r="B34" s="76"/>
      <c r="C34" s="76"/>
      <c r="D34" s="76"/>
      <c r="E34" s="76"/>
      <c r="F34" s="76"/>
      <c r="G34" s="76"/>
      <c r="H34" s="76"/>
      <c r="I34" s="76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</row>
    <row r="35" spans="1:28" ht="45" x14ac:dyDescent="0.25">
      <c r="A35" s="82" t="s">
        <v>49</v>
      </c>
      <c r="B35" s="83" t="s">
        <v>50</v>
      </c>
      <c r="C35" s="83" t="s">
        <v>51</v>
      </c>
      <c r="D35" s="83" t="s">
        <v>52</v>
      </c>
      <c r="E35" s="83" t="s">
        <v>53</v>
      </c>
      <c r="F35" s="83" t="s">
        <v>54</v>
      </c>
      <c r="G35" s="83" t="s">
        <v>55</v>
      </c>
      <c r="H35" s="83" t="s">
        <v>63</v>
      </c>
      <c r="I35" s="83" t="s">
        <v>57</v>
      </c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</row>
    <row r="36" spans="1:28" ht="29.25" x14ac:dyDescent="0.25">
      <c r="A36" s="93" t="s">
        <v>64</v>
      </c>
      <c r="B36" s="94" t="s">
        <v>65</v>
      </c>
      <c r="C36" s="95" t="s">
        <v>66</v>
      </c>
      <c r="D36" s="86"/>
      <c r="E36" s="86"/>
      <c r="F36" s="96">
        <v>106</v>
      </c>
      <c r="G36" s="97">
        <v>0.1</v>
      </c>
      <c r="H36" s="98">
        <f t="shared" ref="H36:H37" si="0">F36*1.1</f>
        <v>116.60000000000001</v>
      </c>
      <c r="I36" s="8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29.25" x14ac:dyDescent="0.25">
      <c r="A37" s="93" t="s">
        <v>67</v>
      </c>
      <c r="B37" s="94" t="s">
        <v>68</v>
      </c>
      <c r="C37" s="95" t="s">
        <v>69</v>
      </c>
      <c r="D37" s="86"/>
      <c r="E37" s="86"/>
      <c r="F37" s="96">
        <v>106</v>
      </c>
      <c r="G37" s="97">
        <v>0.1</v>
      </c>
      <c r="H37" s="98">
        <f t="shared" si="0"/>
        <v>116.60000000000001</v>
      </c>
      <c r="I37" s="8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</row>
    <row r="38" spans="1:28" x14ac:dyDescent="0.25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</row>
    <row r="39" spans="1:28" x14ac:dyDescent="0.25">
      <c r="A39" s="99" t="s">
        <v>70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</row>
    <row r="40" spans="1:28" x14ac:dyDescent="0.25">
      <c r="A40" s="100" t="s">
        <v>71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</row>
    <row r="41" spans="1:28" x14ac:dyDescent="0.25">
      <c r="A41" s="99" t="s">
        <v>72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</row>
    <row r="42" spans="1:28" x14ac:dyDescent="0.25">
      <c r="A42" s="99" t="s">
        <v>73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</row>
    <row r="43" spans="1:28" x14ac:dyDescent="0.2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</row>
    <row r="44" spans="1:28" x14ac:dyDescent="0.25">
      <c r="A44" s="101" t="s">
        <v>74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x14ac:dyDescent="0.25"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x14ac:dyDescent="0.25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x14ac:dyDescent="0.25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x14ac:dyDescent="0.25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x14ac:dyDescent="0.25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x14ac:dyDescent="0.25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x14ac:dyDescent="0.25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x14ac:dyDescent="0.25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x14ac:dyDescent="0.2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x14ac:dyDescent="0.2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x14ac:dyDescent="0.2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x14ac:dyDescent="0.25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x14ac:dyDescent="0.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x14ac:dyDescent="0.25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x14ac:dyDescent="0.25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x14ac:dyDescent="0.25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x14ac:dyDescent="0.25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x14ac:dyDescent="0.25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x14ac:dyDescent="0.25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x14ac:dyDescent="0.25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x14ac:dyDescent="0.25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x14ac:dyDescent="0.25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x14ac:dyDescent="0.25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x14ac:dyDescent="0.25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x14ac:dyDescent="0.25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x14ac:dyDescent="0.2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x14ac:dyDescent="0.25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x14ac:dyDescent="0.25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x14ac:dyDescent="0.25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x14ac:dyDescent="0.25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x14ac:dyDescent="0.25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x14ac:dyDescent="0.25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x14ac:dyDescent="0.25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x14ac:dyDescent="0.25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x14ac:dyDescent="0.25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x14ac:dyDescent="0.25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x14ac:dyDescent="0.25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x14ac:dyDescent="0.25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x14ac:dyDescent="0.25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x14ac:dyDescent="0.25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x14ac:dyDescent="0.25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x14ac:dyDescent="0.25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x14ac:dyDescent="0.25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x14ac:dyDescent="0.25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x14ac:dyDescent="0.25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x14ac:dyDescent="0.25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x14ac:dyDescent="0.25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x14ac:dyDescent="0.25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x14ac:dyDescent="0.25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x14ac:dyDescent="0.25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x14ac:dyDescent="0.25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x14ac:dyDescent="0.25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x14ac:dyDescent="0.25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x14ac:dyDescent="0.25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x14ac:dyDescent="0.25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x14ac:dyDescent="0.25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x14ac:dyDescent="0.25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x14ac:dyDescent="0.25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x14ac:dyDescent="0.2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x14ac:dyDescent="0.2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x14ac:dyDescent="0.2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x14ac:dyDescent="0.2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x14ac:dyDescent="0.2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x14ac:dyDescent="0.2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x14ac:dyDescent="0.2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x14ac:dyDescent="0.25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x14ac:dyDescent="0.25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x14ac:dyDescent="0.25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x14ac:dyDescent="0.25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x14ac:dyDescent="0.25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x14ac:dyDescent="0.25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x14ac:dyDescent="0.25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x14ac:dyDescent="0.25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x14ac:dyDescent="0.25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x14ac:dyDescent="0.25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x14ac:dyDescent="0.25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x14ac:dyDescent="0.25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x14ac:dyDescent="0.25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x14ac:dyDescent="0.25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x14ac:dyDescent="0.2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x14ac:dyDescent="0.25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x14ac:dyDescent="0.25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x14ac:dyDescent="0.25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x14ac:dyDescent="0.25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x14ac:dyDescent="0.25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x14ac:dyDescent="0.25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x14ac:dyDescent="0.2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x14ac:dyDescent="0.25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x14ac:dyDescent="0.25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x14ac:dyDescent="0.25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x14ac:dyDescent="0.25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x14ac:dyDescent="0.25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x14ac:dyDescent="0.25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x14ac:dyDescent="0.25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x14ac:dyDescent="0.25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x14ac:dyDescent="0.25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x14ac:dyDescent="0.25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x14ac:dyDescent="0.25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x14ac:dyDescent="0.25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x14ac:dyDescent="0.25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x14ac:dyDescent="0.25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x14ac:dyDescent="0.2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x14ac:dyDescent="0.2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x14ac:dyDescent="0.2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x14ac:dyDescent="0.2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x14ac:dyDescent="0.25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x14ac:dyDescent="0.25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x14ac:dyDescent="0.25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x14ac:dyDescent="0.25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x14ac:dyDescent="0.25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x14ac:dyDescent="0.25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x14ac:dyDescent="0.25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x14ac:dyDescent="0.25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x14ac:dyDescent="0.25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x14ac:dyDescent="0.25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x14ac:dyDescent="0.25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x14ac:dyDescent="0.25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x14ac:dyDescent="0.25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x14ac:dyDescent="0.25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x14ac:dyDescent="0.25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x14ac:dyDescent="0.25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x14ac:dyDescent="0.25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x14ac:dyDescent="0.25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x14ac:dyDescent="0.25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x14ac:dyDescent="0.25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x14ac:dyDescent="0.25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x14ac:dyDescent="0.25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x14ac:dyDescent="0.25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x14ac:dyDescent="0.25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x14ac:dyDescent="0.25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x14ac:dyDescent="0.25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x14ac:dyDescent="0.25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x14ac:dyDescent="0.25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x14ac:dyDescent="0.25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x14ac:dyDescent="0.25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x14ac:dyDescent="0.25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x14ac:dyDescent="0.25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x14ac:dyDescent="0.25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x14ac:dyDescent="0.2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x14ac:dyDescent="0.25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x14ac:dyDescent="0.25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x14ac:dyDescent="0.2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x14ac:dyDescent="0.2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x14ac:dyDescent="0.25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x14ac:dyDescent="0.25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x14ac:dyDescent="0.25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x14ac:dyDescent="0.25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x14ac:dyDescent="0.25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x14ac:dyDescent="0.25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x14ac:dyDescent="0.25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x14ac:dyDescent="0.25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x14ac:dyDescent="0.25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x14ac:dyDescent="0.25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x14ac:dyDescent="0.25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x14ac:dyDescent="0.25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x14ac:dyDescent="0.25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x14ac:dyDescent="0.25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x14ac:dyDescent="0.25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x14ac:dyDescent="0.25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x14ac:dyDescent="0.25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x14ac:dyDescent="0.25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x14ac:dyDescent="0.25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x14ac:dyDescent="0.25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x14ac:dyDescent="0.25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x14ac:dyDescent="0.25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x14ac:dyDescent="0.25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x14ac:dyDescent="0.25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x14ac:dyDescent="0.25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x14ac:dyDescent="0.25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x14ac:dyDescent="0.25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x14ac:dyDescent="0.25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x14ac:dyDescent="0.25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x14ac:dyDescent="0.25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x14ac:dyDescent="0.25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x14ac:dyDescent="0.25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x14ac:dyDescent="0.25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x14ac:dyDescent="0.25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x14ac:dyDescent="0.25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x14ac:dyDescent="0.25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x14ac:dyDescent="0.25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x14ac:dyDescent="0.25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x14ac:dyDescent="0.25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x14ac:dyDescent="0.25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x14ac:dyDescent="0.25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x14ac:dyDescent="0.25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x14ac:dyDescent="0.25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x14ac:dyDescent="0.25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x14ac:dyDescent="0.25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x14ac:dyDescent="0.25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x14ac:dyDescent="0.25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x14ac:dyDescent="0.25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x14ac:dyDescent="0.25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x14ac:dyDescent="0.25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x14ac:dyDescent="0.25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x14ac:dyDescent="0.25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x14ac:dyDescent="0.25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x14ac:dyDescent="0.25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x14ac:dyDescent="0.25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x14ac:dyDescent="0.25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x14ac:dyDescent="0.25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x14ac:dyDescent="0.25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x14ac:dyDescent="0.25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x14ac:dyDescent="0.25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x14ac:dyDescent="0.25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x14ac:dyDescent="0.25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x14ac:dyDescent="0.25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x14ac:dyDescent="0.25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x14ac:dyDescent="0.25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x14ac:dyDescent="0.25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x14ac:dyDescent="0.25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x14ac:dyDescent="0.25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x14ac:dyDescent="0.25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x14ac:dyDescent="0.25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x14ac:dyDescent="0.25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x14ac:dyDescent="0.25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x14ac:dyDescent="0.25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x14ac:dyDescent="0.25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x14ac:dyDescent="0.25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x14ac:dyDescent="0.25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x14ac:dyDescent="0.25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x14ac:dyDescent="0.25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x14ac:dyDescent="0.25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x14ac:dyDescent="0.25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x14ac:dyDescent="0.25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x14ac:dyDescent="0.25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x14ac:dyDescent="0.25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x14ac:dyDescent="0.25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x14ac:dyDescent="0.25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x14ac:dyDescent="0.25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x14ac:dyDescent="0.25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x14ac:dyDescent="0.25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x14ac:dyDescent="0.25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x14ac:dyDescent="0.25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x14ac:dyDescent="0.25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x14ac:dyDescent="0.25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x14ac:dyDescent="0.25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x14ac:dyDescent="0.25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x14ac:dyDescent="0.25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x14ac:dyDescent="0.25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x14ac:dyDescent="0.25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x14ac:dyDescent="0.25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x14ac:dyDescent="0.25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x14ac:dyDescent="0.25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x14ac:dyDescent="0.25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x14ac:dyDescent="0.25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x14ac:dyDescent="0.25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x14ac:dyDescent="0.25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x14ac:dyDescent="0.25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x14ac:dyDescent="0.25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x14ac:dyDescent="0.25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x14ac:dyDescent="0.25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x14ac:dyDescent="0.25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x14ac:dyDescent="0.25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x14ac:dyDescent="0.25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x14ac:dyDescent="0.25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x14ac:dyDescent="0.25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x14ac:dyDescent="0.25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x14ac:dyDescent="0.25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x14ac:dyDescent="0.25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x14ac:dyDescent="0.25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x14ac:dyDescent="0.25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x14ac:dyDescent="0.25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x14ac:dyDescent="0.25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x14ac:dyDescent="0.25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x14ac:dyDescent="0.25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x14ac:dyDescent="0.25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x14ac:dyDescent="0.25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x14ac:dyDescent="0.25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x14ac:dyDescent="0.25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x14ac:dyDescent="0.25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x14ac:dyDescent="0.25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x14ac:dyDescent="0.25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x14ac:dyDescent="0.25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x14ac:dyDescent="0.25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x14ac:dyDescent="0.25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x14ac:dyDescent="0.25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x14ac:dyDescent="0.25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x14ac:dyDescent="0.25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x14ac:dyDescent="0.25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x14ac:dyDescent="0.25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x14ac:dyDescent="0.25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x14ac:dyDescent="0.25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x14ac:dyDescent="0.25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x14ac:dyDescent="0.25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x14ac:dyDescent="0.25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x14ac:dyDescent="0.25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x14ac:dyDescent="0.25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x14ac:dyDescent="0.25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x14ac:dyDescent="0.25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x14ac:dyDescent="0.25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x14ac:dyDescent="0.25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</row>
    <row r="454" spans="1:28" x14ac:dyDescent="0.25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x14ac:dyDescent="0.25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x14ac:dyDescent="0.25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x14ac:dyDescent="0.25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x14ac:dyDescent="0.25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x14ac:dyDescent="0.25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x14ac:dyDescent="0.25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x14ac:dyDescent="0.25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x14ac:dyDescent="0.25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x14ac:dyDescent="0.25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x14ac:dyDescent="0.25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x14ac:dyDescent="0.25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x14ac:dyDescent="0.25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x14ac:dyDescent="0.25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x14ac:dyDescent="0.25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x14ac:dyDescent="0.25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x14ac:dyDescent="0.25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x14ac:dyDescent="0.25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x14ac:dyDescent="0.25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x14ac:dyDescent="0.25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x14ac:dyDescent="0.25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x14ac:dyDescent="0.25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x14ac:dyDescent="0.25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x14ac:dyDescent="0.25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x14ac:dyDescent="0.25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x14ac:dyDescent="0.25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x14ac:dyDescent="0.25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x14ac:dyDescent="0.25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x14ac:dyDescent="0.25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x14ac:dyDescent="0.25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x14ac:dyDescent="0.25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x14ac:dyDescent="0.25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x14ac:dyDescent="0.25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x14ac:dyDescent="0.25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x14ac:dyDescent="0.25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x14ac:dyDescent="0.25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x14ac:dyDescent="0.25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x14ac:dyDescent="0.25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x14ac:dyDescent="0.25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x14ac:dyDescent="0.25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x14ac:dyDescent="0.25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x14ac:dyDescent="0.25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x14ac:dyDescent="0.25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x14ac:dyDescent="0.25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x14ac:dyDescent="0.25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x14ac:dyDescent="0.25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x14ac:dyDescent="0.25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x14ac:dyDescent="0.25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x14ac:dyDescent="0.25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x14ac:dyDescent="0.25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x14ac:dyDescent="0.25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x14ac:dyDescent="0.25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x14ac:dyDescent="0.25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x14ac:dyDescent="0.25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x14ac:dyDescent="0.25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x14ac:dyDescent="0.25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x14ac:dyDescent="0.25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x14ac:dyDescent="0.25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x14ac:dyDescent="0.25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x14ac:dyDescent="0.25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x14ac:dyDescent="0.25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x14ac:dyDescent="0.25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x14ac:dyDescent="0.25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x14ac:dyDescent="0.25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x14ac:dyDescent="0.25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x14ac:dyDescent="0.25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x14ac:dyDescent="0.25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x14ac:dyDescent="0.25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x14ac:dyDescent="0.25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x14ac:dyDescent="0.25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x14ac:dyDescent="0.25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x14ac:dyDescent="0.25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x14ac:dyDescent="0.25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x14ac:dyDescent="0.25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x14ac:dyDescent="0.25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x14ac:dyDescent="0.25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x14ac:dyDescent="0.25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x14ac:dyDescent="0.25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x14ac:dyDescent="0.25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x14ac:dyDescent="0.25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x14ac:dyDescent="0.25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x14ac:dyDescent="0.25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x14ac:dyDescent="0.25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x14ac:dyDescent="0.25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x14ac:dyDescent="0.25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x14ac:dyDescent="0.25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x14ac:dyDescent="0.25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x14ac:dyDescent="0.25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x14ac:dyDescent="0.25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x14ac:dyDescent="0.25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x14ac:dyDescent="0.25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x14ac:dyDescent="0.25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x14ac:dyDescent="0.25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x14ac:dyDescent="0.25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x14ac:dyDescent="0.25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x14ac:dyDescent="0.25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x14ac:dyDescent="0.25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x14ac:dyDescent="0.25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x14ac:dyDescent="0.25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x14ac:dyDescent="0.25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x14ac:dyDescent="0.25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x14ac:dyDescent="0.25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x14ac:dyDescent="0.25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x14ac:dyDescent="0.25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x14ac:dyDescent="0.25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x14ac:dyDescent="0.25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x14ac:dyDescent="0.25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x14ac:dyDescent="0.25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x14ac:dyDescent="0.25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x14ac:dyDescent="0.25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x14ac:dyDescent="0.25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x14ac:dyDescent="0.25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x14ac:dyDescent="0.25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x14ac:dyDescent="0.25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x14ac:dyDescent="0.25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x14ac:dyDescent="0.25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x14ac:dyDescent="0.25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x14ac:dyDescent="0.25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x14ac:dyDescent="0.25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x14ac:dyDescent="0.25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x14ac:dyDescent="0.25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x14ac:dyDescent="0.25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x14ac:dyDescent="0.25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x14ac:dyDescent="0.25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x14ac:dyDescent="0.25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x14ac:dyDescent="0.25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x14ac:dyDescent="0.25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x14ac:dyDescent="0.25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x14ac:dyDescent="0.25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x14ac:dyDescent="0.25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x14ac:dyDescent="0.25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x14ac:dyDescent="0.25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x14ac:dyDescent="0.25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x14ac:dyDescent="0.25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x14ac:dyDescent="0.25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x14ac:dyDescent="0.25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x14ac:dyDescent="0.25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x14ac:dyDescent="0.25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x14ac:dyDescent="0.25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x14ac:dyDescent="0.25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</row>
    <row r="618" spans="1:28" x14ac:dyDescent="0.25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</row>
    <row r="619" spans="1:28" x14ac:dyDescent="0.25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</row>
    <row r="620" spans="1:28" x14ac:dyDescent="0.25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</row>
    <row r="621" spans="1:28" x14ac:dyDescent="0.25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</row>
    <row r="622" spans="1:28" x14ac:dyDescent="0.25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</row>
    <row r="623" spans="1:28" x14ac:dyDescent="0.25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</row>
    <row r="624" spans="1:28" x14ac:dyDescent="0.25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</row>
    <row r="625" spans="1:28" x14ac:dyDescent="0.25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</row>
    <row r="626" spans="1:28" x14ac:dyDescent="0.25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</row>
    <row r="627" spans="1:28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</row>
    <row r="628" spans="1:28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</row>
    <row r="629" spans="1:28" x14ac:dyDescent="0.25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</row>
    <row r="630" spans="1:28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</row>
    <row r="631" spans="1:28" x14ac:dyDescent="0.25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</row>
    <row r="632" spans="1:28" x14ac:dyDescent="0.25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</row>
    <row r="633" spans="1:28" x14ac:dyDescent="0.25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</row>
    <row r="634" spans="1:28" x14ac:dyDescent="0.25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</row>
    <row r="635" spans="1:28" x14ac:dyDescent="0.25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</row>
    <row r="636" spans="1:28" x14ac:dyDescent="0.25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</row>
    <row r="637" spans="1:28" x14ac:dyDescent="0.25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</row>
    <row r="638" spans="1:28" x14ac:dyDescent="0.25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</row>
    <row r="639" spans="1:28" x14ac:dyDescent="0.25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</row>
    <row r="640" spans="1:28" x14ac:dyDescent="0.25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</row>
    <row r="641" spans="1:28" x14ac:dyDescent="0.25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</row>
    <row r="642" spans="1:28" x14ac:dyDescent="0.25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</row>
    <row r="643" spans="1:28" x14ac:dyDescent="0.25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</row>
    <row r="644" spans="1:28" x14ac:dyDescent="0.25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</row>
    <row r="645" spans="1:28" x14ac:dyDescent="0.25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</row>
    <row r="646" spans="1:28" x14ac:dyDescent="0.25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</row>
    <row r="647" spans="1:28" x14ac:dyDescent="0.25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</row>
    <row r="648" spans="1:28" x14ac:dyDescent="0.25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</row>
    <row r="649" spans="1:28" x14ac:dyDescent="0.25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</row>
    <row r="650" spans="1:28" x14ac:dyDescent="0.25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</row>
    <row r="651" spans="1:28" x14ac:dyDescent="0.25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</row>
    <row r="652" spans="1:28" x14ac:dyDescent="0.25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</row>
    <row r="653" spans="1:28" x14ac:dyDescent="0.25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</row>
    <row r="654" spans="1:28" x14ac:dyDescent="0.25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</row>
    <row r="655" spans="1:28" x14ac:dyDescent="0.25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</row>
    <row r="656" spans="1:28" x14ac:dyDescent="0.25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</row>
    <row r="657" spans="1:28" x14ac:dyDescent="0.25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</row>
    <row r="658" spans="1:28" x14ac:dyDescent="0.25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</row>
    <row r="659" spans="1:28" x14ac:dyDescent="0.25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</row>
    <row r="660" spans="1:28" x14ac:dyDescent="0.25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</row>
    <row r="661" spans="1:28" x14ac:dyDescent="0.25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</row>
    <row r="662" spans="1:28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</row>
    <row r="663" spans="1:28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</row>
    <row r="664" spans="1:28" x14ac:dyDescent="0.25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</row>
    <row r="665" spans="1:28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</row>
    <row r="666" spans="1:28" x14ac:dyDescent="0.25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</row>
    <row r="667" spans="1:28" x14ac:dyDescent="0.25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</row>
    <row r="668" spans="1:28" x14ac:dyDescent="0.25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</row>
    <row r="669" spans="1:28" x14ac:dyDescent="0.25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</row>
    <row r="670" spans="1:28" x14ac:dyDescent="0.25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</row>
    <row r="671" spans="1:28" x14ac:dyDescent="0.25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</row>
    <row r="672" spans="1:28" x14ac:dyDescent="0.25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</row>
    <row r="673" spans="1:28" x14ac:dyDescent="0.25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</row>
    <row r="674" spans="1:28" x14ac:dyDescent="0.25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</row>
    <row r="675" spans="1:28" x14ac:dyDescent="0.25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</row>
    <row r="676" spans="1:28" x14ac:dyDescent="0.25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</row>
    <row r="677" spans="1:28" x14ac:dyDescent="0.25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</row>
    <row r="678" spans="1:28" x14ac:dyDescent="0.25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</row>
    <row r="679" spans="1:28" x14ac:dyDescent="0.25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</row>
    <row r="680" spans="1:28" x14ac:dyDescent="0.25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</row>
    <row r="681" spans="1:28" x14ac:dyDescent="0.25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</row>
    <row r="682" spans="1:28" x14ac:dyDescent="0.25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</row>
    <row r="683" spans="1:28" x14ac:dyDescent="0.25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</row>
    <row r="684" spans="1:28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</row>
    <row r="685" spans="1:28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</row>
    <row r="686" spans="1:28" x14ac:dyDescent="0.25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</row>
    <row r="687" spans="1:28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</row>
    <row r="688" spans="1:28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</row>
    <row r="689" spans="1:28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</row>
    <row r="690" spans="1:28" x14ac:dyDescent="0.25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</row>
    <row r="691" spans="1:28" x14ac:dyDescent="0.25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</row>
    <row r="692" spans="1:28" x14ac:dyDescent="0.25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</row>
    <row r="693" spans="1:28" x14ac:dyDescent="0.25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</row>
    <row r="694" spans="1:28" x14ac:dyDescent="0.25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</row>
    <row r="695" spans="1:28" x14ac:dyDescent="0.25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</row>
    <row r="696" spans="1:28" x14ac:dyDescent="0.25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</row>
    <row r="697" spans="1:28" x14ac:dyDescent="0.25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</row>
    <row r="698" spans="1:28" x14ac:dyDescent="0.25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</row>
    <row r="699" spans="1:28" x14ac:dyDescent="0.25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</row>
    <row r="700" spans="1:28" x14ac:dyDescent="0.25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</row>
    <row r="701" spans="1:28" x14ac:dyDescent="0.25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</row>
    <row r="702" spans="1:28" x14ac:dyDescent="0.25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</row>
    <row r="703" spans="1:28" x14ac:dyDescent="0.25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</row>
    <row r="704" spans="1:28" x14ac:dyDescent="0.25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</row>
    <row r="705" spans="1:28" x14ac:dyDescent="0.25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</row>
    <row r="706" spans="1:28" x14ac:dyDescent="0.25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</row>
    <row r="707" spans="1:28" x14ac:dyDescent="0.25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</row>
    <row r="708" spans="1:28" x14ac:dyDescent="0.25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</row>
    <row r="709" spans="1:28" x14ac:dyDescent="0.25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</row>
    <row r="710" spans="1:28" x14ac:dyDescent="0.25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</row>
    <row r="711" spans="1:28" x14ac:dyDescent="0.25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</row>
    <row r="712" spans="1:28" x14ac:dyDescent="0.25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</row>
    <row r="713" spans="1:28" x14ac:dyDescent="0.25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</row>
    <row r="714" spans="1:28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</row>
    <row r="715" spans="1:28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</row>
    <row r="716" spans="1:28" x14ac:dyDescent="0.25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</row>
    <row r="717" spans="1:28" x14ac:dyDescent="0.25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</row>
    <row r="718" spans="1:28" x14ac:dyDescent="0.25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</row>
    <row r="719" spans="1:28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</row>
    <row r="720" spans="1:28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</row>
    <row r="721" spans="1:28" x14ac:dyDescent="0.25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</row>
    <row r="722" spans="1:28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</row>
    <row r="723" spans="1:28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</row>
    <row r="724" spans="1:28" x14ac:dyDescent="0.25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</row>
    <row r="725" spans="1:28" x14ac:dyDescent="0.25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</row>
    <row r="726" spans="1:28" x14ac:dyDescent="0.25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</row>
    <row r="727" spans="1:28" x14ac:dyDescent="0.25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</row>
    <row r="728" spans="1:28" x14ac:dyDescent="0.25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</row>
    <row r="729" spans="1:28" x14ac:dyDescent="0.25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</row>
    <row r="730" spans="1:28" x14ac:dyDescent="0.25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</row>
    <row r="731" spans="1:28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</row>
    <row r="732" spans="1:28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</row>
    <row r="733" spans="1:28" x14ac:dyDescent="0.25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</row>
    <row r="734" spans="1:28" x14ac:dyDescent="0.25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</row>
    <row r="735" spans="1:28" x14ac:dyDescent="0.25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</row>
    <row r="736" spans="1:28" x14ac:dyDescent="0.25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</row>
    <row r="737" spans="1:28" x14ac:dyDescent="0.25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</row>
    <row r="738" spans="1:28" x14ac:dyDescent="0.25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</row>
    <row r="739" spans="1:28" x14ac:dyDescent="0.25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</row>
    <row r="740" spans="1:28" x14ac:dyDescent="0.25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</row>
    <row r="741" spans="1:28" x14ac:dyDescent="0.25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</row>
    <row r="742" spans="1:28" x14ac:dyDescent="0.25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</row>
    <row r="743" spans="1:28" x14ac:dyDescent="0.25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</row>
    <row r="744" spans="1:28" x14ac:dyDescent="0.25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</row>
    <row r="745" spans="1:28" x14ac:dyDescent="0.25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</row>
    <row r="746" spans="1:28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</row>
    <row r="747" spans="1:28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</row>
    <row r="748" spans="1:28" x14ac:dyDescent="0.25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</row>
    <row r="749" spans="1:28" x14ac:dyDescent="0.25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</row>
    <row r="750" spans="1:28" x14ac:dyDescent="0.25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</row>
    <row r="751" spans="1:28" x14ac:dyDescent="0.25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</row>
    <row r="752" spans="1:28" x14ac:dyDescent="0.25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</row>
    <row r="753" spans="1:28" x14ac:dyDescent="0.25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</row>
    <row r="754" spans="1:28" x14ac:dyDescent="0.25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</row>
    <row r="755" spans="1:28" x14ac:dyDescent="0.25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</row>
    <row r="756" spans="1:28" x14ac:dyDescent="0.25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</row>
    <row r="757" spans="1:28" x14ac:dyDescent="0.25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</row>
    <row r="758" spans="1:28" x14ac:dyDescent="0.25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</row>
    <row r="759" spans="1:28" x14ac:dyDescent="0.25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</row>
    <row r="760" spans="1:28" x14ac:dyDescent="0.25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</row>
    <row r="761" spans="1:28" x14ac:dyDescent="0.25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</row>
    <row r="762" spans="1:28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</row>
    <row r="763" spans="1:28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</row>
    <row r="764" spans="1:28" x14ac:dyDescent="0.25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</row>
    <row r="765" spans="1:28" x14ac:dyDescent="0.25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</row>
    <row r="766" spans="1:28" x14ac:dyDescent="0.25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</row>
    <row r="767" spans="1:28" x14ac:dyDescent="0.25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</row>
    <row r="768" spans="1:28" x14ac:dyDescent="0.25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</row>
    <row r="769" spans="1:28" x14ac:dyDescent="0.25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</row>
    <row r="770" spans="1:28" x14ac:dyDescent="0.25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</row>
    <row r="771" spans="1:28" x14ac:dyDescent="0.25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</row>
    <row r="772" spans="1:28" x14ac:dyDescent="0.25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</row>
    <row r="773" spans="1:28" x14ac:dyDescent="0.25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</row>
    <row r="774" spans="1:28" x14ac:dyDescent="0.25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</row>
    <row r="775" spans="1:28" x14ac:dyDescent="0.25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</row>
    <row r="776" spans="1:28" x14ac:dyDescent="0.25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</row>
    <row r="777" spans="1:28" x14ac:dyDescent="0.25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</row>
    <row r="778" spans="1:28" x14ac:dyDescent="0.25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</row>
    <row r="779" spans="1:28" x14ac:dyDescent="0.25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</row>
    <row r="780" spans="1:28" x14ac:dyDescent="0.25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</row>
    <row r="781" spans="1:28" x14ac:dyDescent="0.25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</row>
    <row r="782" spans="1:28" x14ac:dyDescent="0.25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</row>
    <row r="783" spans="1:28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</row>
    <row r="784" spans="1:28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</row>
    <row r="785" spans="1:28" x14ac:dyDescent="0.25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</row>
    <row r="786" spans="1:28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</row>
    <row r="787" spans="1:28" x14ac:dyDescent="0.25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</row>
    <row r="788" spans="1:28" x14ac:dyDescent="0.25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</row>
    <row r="789" spans="1:28" x14ac:dyDescent="0.25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</row>
    <row r="790" spans="1:28" x14ac:dyDescent="0.25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</row>
    <row r="791" spans="1:28" x14ac:dyDescent="0.25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</row>
    <row r="792" spans="1:28" x14ac:dyDescent="0.25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</row>
    <row r="793" spans="1:28" x14ac:dyDescent="0.25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</row>
    <row r="794" spans="1:28" x14ac:dyDescent="0.25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</row>
    <row r="795" spans="1:28" x14ac:dyDescent="0.25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</row>
    <row r="796" spans="1:28" x14ac:dyDescent="0.25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</row>
    <row r="797" spans="1:28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</row>
    <row r="798" spans="1:28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</row>
    <row r="799" spans="1:28" x14ac:dyDescent="0.25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</row>
    <row r="800" spans="1:28" x14ac:dyDescent="0.25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</row>
    <row r="801" spans="1:28" x14ac:dyDescent="0.25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</row>
    <row r="802" spans="1:28" x14ac:dyDescent="0.25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</row>
    <row r="803" spans="1:28" x14ac:dyDescent="0.25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</row>
    <row r="804" spans="1:28" x14ac:dyDescent="0.25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</row>
    <row r="805" spans="1:28" x14ac:dyDescent="0.25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</row>
    <row r="806" spans="1:28" x14ac:dyDescent="0.25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</row>
    <row r="807" spans="1:28" x14ac:dyDescent="0.25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</row>
    <row r="808" spans="1:28" x14ac:dyDescent="0.25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</row>
    <row r="809" spans="1:28" x14ac:dyDescent="0.25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</row>
    <row r="810" spans="1:28" x14ac:dyDescent="0.25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</row>
    <row r="811" spans="1:28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</row>
    <row r="812" spans="1:28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</row>
    <row r="813" spans="1:28" x14ac:dyDescent="0.25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</row>
    <row r="814" spans="1:28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</row>
    <row r="815" spans="1:28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</row>
    <row r="816" spans="1:28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</row>
    <row r="817" spans="1:28" x14ac:dyDescent="0.25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</row>
    <row r="818" spans="1:28" x14ac:dyDescent="0.25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</row>
    <row r="819" spans="1:28" x14ac:dyDescent="0.25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</row>
    <row r="820" spans="1:28" x14ac:dyDescent="0.25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</row>
    <row r="821" spans="1:28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</row>
    <row r="822" spans="1:28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</row>
    <row r="823" spans="1:28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</row>
    <row r="824" spans="1:28" x14ac:dyDescent="0.25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</row>
    <row r="825" spans="1:28" x14ac:dyDescent="0.25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</row>
    <row r="826" spans="1:28" x14ac:dyDescent="0.25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</row>
    <row r="827" spans="1:28" x14ac:dyDescent="0.25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</row>
    <row r="828" spans="1:28" x14ac:dyDescent="0.25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</row>
    <row r="829" spans="1:28" x14ac:dyDescent="0.25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</row>
    <row r="830" spans="1:28" x14ac:dyDescent="0.25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</row>
    <row r="831" spans="1:28" x14ac:dyDescent="0.25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</row>
    <row r="832" spans="1:28" x14ac:dyDescent="0.25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</row>
    <row r="833" spans="1:28" x14ac:dyDescent="0.25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</row>
    <row r="834" spans="1:28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</row>
    <row r="835" spans="1:28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</row>
    <row r="836" spans="1:28" x14ac:dyDescent="0.25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</row>
    <row r="837" spans="1:28" x14ac:dyDescent="0.25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</row>
    <row r="838" spans="1:28" x14ac:dyDescent="0.25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</row>
    <row r="839" spans="1:28" x14ac:dyDescent="0.25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</row>
    <row r="840" spans="1:28" x14ac:dyDescent="0.25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</row>
    <row r="841" spans="1:28" x14ac:dyDescent="0.25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</row>
    <row r="842" spans="1:28" x14ac:dyDescent="0.25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</row>
    <row r="843" spans="1:28" x14ac:dyDescent="0.25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</row>
    <row r="844" spans="1:28" x14ac:dyDescent="0.25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</row>
    <row r="845" spans="1:28" x14ac:dyDescent="0.25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</row>
    <row r="846" spans="1:28" x14ac:dyDescent="0.25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</row>
    <row r="847" spans="1:28" x14ac:dyDescent="0.25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</row>
    <row r="848" spans="1:28" x14ac:dyDescent="0.25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</row>
    <row r="849" spans="1:28" x14ac:dyDescent="0.25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</row>
    <row r="850" spans="1:28" x14ac:dyDescent="0.25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</row>
    <row r="851" spans="1:28" x14ac:dyDescent="0.25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</row>
    <row r="852" spans="1:28" x14ac:dyDescent="0.25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</row>
    <row r="853" spans="1:28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</row>
    <row r="854" spans="1:28" x14ac:dyDescent="0.25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</row>
    <row r="855" spans="1:28" x14ac:dyDescent="0.25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</row>
    <row r="856" spans="1:28" x14ac:dyDescent="0.25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</row>
    <row r="857" spans="1:28" x14ac:dyDescent="0.25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</row>
    <row r="858" spans="1:28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</row>
    <row r="859" spans="1:28" x14ac:dyDescent="0.25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</row>
    <row r="860" spans="1:28" x14ac:dyDescent="0.25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</row>
    <row r="861" spans="1:28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</row>
    <row r="862" spans="1:28" x14ac:dyDescent="0.25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</row>
    <row r="863" spans="1:28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</row>
    <row r="864" spans="1:28" x14ac:dyDescent="0.25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</row>
    <row r="865" spans="1:28" x14ac:dyDescent="0.25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</row>
    <row r="866" spans="1:28" x14ac:dyDescent="0.25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</row>
    <row r="867" spans="1:28" x14ac:dyDescent="0.25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</row>
    <row r="868" spans="1:28" x14ac:dyDescent="0.25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</row>
    <row r="869" spans="1:28" x14ac:dyDescent="0.25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</row>
    <row r="870" spans="1:28" x14ac:dyDescent="0.25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</row>
    <row r="871" spans="1:28" x14ac:dyDescent="0.25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</row>
    <row r="872" spans="1:28" x14ac:dyDescent="0.25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</row>
    <row r="873" spans="1:28" x14ac:dyDescent="0.25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</row>
    <row r="874" spans="1:28" x14ac:dyDescent="0.25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</row>
    <row r="875" spans="1:28" x14ac:dyDescent="0.25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</row>
    <row r="876" spans="1:28" x14ac:dyDescent="0.25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</row>
    <row r="877" spans="1:28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</row>
    <row r="878" spans="1:28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</row>
    <row r="879" spans="1:28" x14ac:dyDescent="0.25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</row>
    <row r="880" spans="1:28" x14ac:dyDescent="0.25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</row>
    <row r="881" spans="1:28" x14ac:dyDescent="0.25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</row>
    <row r="882" spans="1:28" x14ac:dyDescent="0.25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</row>
    <row r="883" spans="1:28" x14ac:dyDescent="0.25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</row>
    <row r="884" spans="1:28" x14ac:dyDescent="0.25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</row>
    <row r="885" spans="1:28" x14ac:dyDescent="0.25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</row>
    <row r="886" spans="1:28" x14ac:dyDescent="0.25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</row>
    <row r="887" spans="1:28" x14ac:dyDescent="0.25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</row>
    <row r="888" spans="1:28" x14ac:dyDescent="0.25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</row>
    <row r="889" spans="1:28" x14ac:dyDescent="0.25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</row>
    <row r="890" spans="1:28" x14ac:dyDescent="0.25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</row>
    <row r="891" spans="1:28" x14ac:dyDescent="0.25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</row>
    <row r="892" spans="1:28" x14ac:dyDescent="0.25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</row>
    <row r="893" spans="1:28" x14ac:dyDescent="0.25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</row>
    <row r="894" spans="1:28" x14ac:dyDescent="0.25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</row>
    <row r="895" spans="1:28" x14ac:dyDescent="0.25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</row>
    <row r="896" spans="1:28" x14ac:dyDescent="0.25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</row>
    <row r="897" spans="1:28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</row>
    <row r="898" spans="1:28" x14ac:dyDescent="0.25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</row>
    <row r="899" spans="1:28" x14ac:dyDescent="0.25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</row>
    <row r="900" spans="1:28" x14ac:dyDescent="0.25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</row>
    <row r="901" spans="1:28" x14ac:dyDescent="0.25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</row>
    <row r="902" spans="1:28" x14ac:dyDescent="0.25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</row>
    <row r="903" spans="1:28" x14ac:dyDescent="0.25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</row>
    <row r="904" spans="1:28" x14ac:dyDescent="0.25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</row>
    <row r="905" spans="1:28" x14ac:dyDescent="0.25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</row>
    <row r="906" spans="1:28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</row>
    <row r="907" spans="1:28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</row>
    <row r="908" spans="1:28" x14ac:dyDescent="0.25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</row>
    <row r="909" spans="1:28" x14ac:dyDescent="0.25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</row>
    <row r="910" spans="1:28" x14ac:dyDescent="0.25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</row>
    <row r="911" spans="1:28" x14ac:dyDescent="0.25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</row>
    <row r="912" spans="1:28" x14ac:dyDescent="0.25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</row>
    <row r="913" spans="1:28" x14ac:dyDescent="0.25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</row>
    <row r="914" spans="1:28" x14ac:dyDescent="0.25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</row>
    <row r="915" spans="1:28" x14ac:dyDescent="0.25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</row>
    <row r="916" spans="1:28" x14ac:dyDescent="0.25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</row>
    <row r="917" spans="1:28" x14ac:dyDescent="0.25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</row>
    <row r="918" spans="1:28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</row>
    <row r="919" spans="1:28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</row>
    <row r="920" spans="1:28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</row>
    <row r="921" spans="1:28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</row>
    <row r="922" spans="1:28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</row>
    <row r="923" spans="1:28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</row>
    <row r="924" spans="1:28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</row>
    <row r="925" spans="1:28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</row>
    <row r="926" spans="1:28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</row>
    <row r="927" spans="1:28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</row>
    <row r="928" spans="1:28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</row>
    <row r="929" spans="1:28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</row>
    <row r="930" spans="1:28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</row>
    <row r="931" spans="1:28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</row>
    <row r="932" spans="1:28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</row>
    <row r="933" spans="1:28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</row>
    <row r="934" spans="1:28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</row>
    <row r="935" spans="1:28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</row>
    <row r="936" spans="1:28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</row>
    <row r="937" spans="1:28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</row>
    <row r="938" spans="1:28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</row>
    <row r="939" spans="1:28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</row>
    <row r="940" spans="1:28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</row>
    <row r="941" spans="1:28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</row>
    <row r="942" spans="1:28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</row>
    <row r="943" spans="1:28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</row>
    <row r="944" spans="1:28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</row>
    <row r="945" spans="1:28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</row>
    <row r="946" spans="1:28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</row>
    <row r="947" spans="1:28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</row>
    <row r="948" spans="1:28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</row>
    <row r="949" spans="1:28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</row>
    <row r="950" spans="1:28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</row>
    <row r="951" spans="1:28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</row>
    <row r="952" spans="1:28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</row>
    <row r="953" spans="1:28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</row>
    <row r="954" spans="1:28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</row>
    <row r="955" spans="1:28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</row>
    <row r="956" spans="1:28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</row>
    <row r="957" spans="1:28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</row>
    <row r="958" spans="1:28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</row>
    <row r="959" spans="1:28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</row>
    <row r="960" spans="1:28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</row>
    <row r="961" spans="1:28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</row>
    <row r="962" spans="1:28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</row>
    <row r="963" spans="1:28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</row>
    <row r="964" spans="1:28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</row>
    <row r="965" spans="1:28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</row>
    <row r="966" spans="1:28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</row>
    <row r="967" spans="1:28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</row>
    <row r="968" spans="1:28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</row>
    <row r="969" spans="1:28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</row>
    <row r="970" spans="1:28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</row>
    <row r="971" spans="1:28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</row>
    <row r="972" spans="1:28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</row>
    <row r="973" spans="1:28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</row>
    <row r="974" spans="1:28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</row>
    <row r="975" spans="1:28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</row>
    <row r="976" spans="1:28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</row>
    <row r="977" spans="1:28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</row>
    <row r="978" spans="1:28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</row>
    <row r="979" spans="1:28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</row>
    <row r="980" spans="1:28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</row>
    <row r="981" spans="1:28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</row>
    <row r="982" spans="1:28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</row>
    <row r="983" spans="1:28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</row>
    <row r="984" spans="1:28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</row>
    <row r="985" spans="1:28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</row>
    <row r="986" spans="1:28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</row>
    <row r="987" spans="1:28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</row>
    <row r="988" spans="1:28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</row>
    <row r="989" spans="1:28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</row>
    <row r="990" spans="1:28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</row>
    <row r="991" spans="1:28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</row>
    <row r="992" spans="1:28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</row>
    <row r="993" spans="1:28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</row>
    <row r="994" spans="1:28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</row>
    <row r="995" spans="1:28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</row>
    <row r="996" spans="1:28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</row>
    <row r="997" spans="1:28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</row>
    <row r="998" spans="1:28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</row>
    <row r="999" spans="1:28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</row>
    <row r="1000" spans="1:28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</row>
    <row r="1001" spans="1:28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77"/>
      <c r="K1001" s="77"/>
      <c r="L1001" s="77"/>
      <c r="M1001" s="77"/>
      <c r="N1001" s="77"/>
      <c r="O1001" s="77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</row>
    <row r="1002" spans="1:28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77"/>
      <c r="K1002" s="77"/>
      <c r="L1002" s="77"/>
      <c r="M1002" s="77"/>
      <c r="N1002" s="77"/>
      <c r="O1002" s="77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2026-03-06T08:53:52Z</dcterms:modified>
</cp:coreProperties>
</file>