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9320" windowHeight="10920"/>
  </bookViews>
  <sheets>
    <sheet name="ANEXO V" sheetId="1" r:id="rId1"/>
    <sheet name="LISTADO COMPLETO PRODUCTOS OFER" sheetId="4" r:id="rId2"/>
  </sheets>
  <calcPr calcId="145621"/>
</workbook>
</file>

<file path=xl/calcChain.xml><?xml version="1.0" encoding="utf-8"?>
<calcChain xmlns="http://schemas.openxmlformats.org/spreadsheetml/2006/main">
  <c r="J11" i="1" l="1"/>
  <c r="K11" i="1" s="1"/>
  <c r="I11" i="1"/>
  <c r="K12" i="1" l="1"/>
  <c r="J12" i="1"/>
  <c r="I15" i="1" s="1"/>
  <c r="F12" i="1" l="1"/>
</calcChain>
</file>

<file path=xl/sharedStrings.xml><?xml version="1.0" encoding="utf-8"?>
<sst xmlns="http://schemas.openxmlformats.org/spreadsheetml/2006/main" count="35" uniqueCount="34">
  <si>
    <t>ANEXO V. Modelo de proposición económica y demás criterios automáticos sometidos a fórmulas</t>
  </si>
  <si>
    <t xml:space="preserve">Don/Doña……..................................................................., con residencia en ..................................................., provincia de ......................, con DNI número ........................, enterado/a de las condiciones y requisitos que se exigen para la adjudicación del contrato de ............................................................., se compromete en su propio nombre y derecho/en nombre de la Empresa ....................................................................., con NIF/CIF ............................., con domicilio en ...................................................., calle ........................................................., nº ......., código postal .............., teléfono ................................., fax ..........................., a la cual representa, a tomar a su cargo la ejecución del citado contrato con estricta sujeción a los expresados requisitos y condiciones, </t>
  </si>
  <si>
    <t>Concepto</t>
  </si>
  <si>
    <t>% IVA</t>
  </si>
  <si>
    <t>Importe Maximo Licitacion</t>
  </si>
  <si>
    <t>Precio Ofertado IVA incluido</t>
  </si>
  <si>
    <t>Cantidades estimadas Anuales</t>
  </si>
  <si>
    <t>Codigo ASEPEYO</t>
  </si>
  <si>
    <r>
      <rPr>
        <b/>
        <sz val="11"/>
        <color theme="1"/>
        <rFont val="Calibri"/>
        <family val="2"/>
        <scheme val="minor"/>
      </rPr>
      <t>Importante</t>
    </r>
    <r>
      <rPr>
        <sz val="11"/>
        <color theme="1"/>
        <rFont val="Calibri"/>
        <family val="2"/>
        <scheme val="minor"/>
      </rPr>
      <t>. Se debera ofertar a todos los productos del Lote</t>
    </r>
  </si>
  <si>
    <t>OFERTA A VALORAR ( = Suma del Total importe IVA no Incluido)</t>
  </si>
  <si>
    <t>PRESUPUESTO BASE LICITACION (sin IVA)</t>
  </si>
  <si>
    <t>Añadir tantas líneas como sean necesarias</t>
  </si>
  <si>
    <t>PRECIO OFERTADO SIN IVA</t>
  </si>
  <si>
    <t>Descripción</t>
  </si>
  <si>
    <t>Nombre comercial</t>
  </si>
  <si>
    <t>Referencia</t>
  </si>
  <si>
    <t>Lote/Número</t>
  </si>
  <si>
    <t xml:space="preserve">Empresa: </t>
  </si>
  <si>
    <t>Expediente:</t>
  </si>
  <si>
    <t>LISTADO COMPLETO PRODUCTOS OFERTADOS</t>
  </si>
  <si>
    <t>Precio máximo unitario (Sin IVA)</t>
  </si>
  <si>
    <t>Precio Ofertado unitario (sin IVA)</t>
  </si>
  <si>
    <t>Total oferta (IVA No incluido)</t>
  </si>
  <si>
    <t>Total oferta (IVA Incluido)</t>
  </si>
  <si>
    <t>CP00057/2023: Contratación del Suministro de material succionador de líquidos para suelo quirúrgico en Hospitales de Asepeyo (Coslada, Sant Cugat y La Cartuja), Mutua Colaboradora con la Seguridad Social nº 151.</t>
  </si>
  <si>
    <t>Alfombrilla de aspiración perfil bajo</t>
  </si>
  <si>
    <t>Alfombrilla de aspiración para la gestión del fluido del suelo quirúrgico. Dimensiones 127 cm longitud x 86,4 cm ancho x 0,7 alto</t>
  </si>
  <si>
    <t>Plazo de entrega ≤ 48h. (2 días hábiles)</t>
  </si>
  <si>
    <t xml:space="preserve">Plazo de entrega ≤ 24h. (1 día hábil) </t>
  </si>
  <si>
    <t>Plazo de respuesta ante posibles incidencias</t>
  </si>
  <si>
    <t>horas</t>
  </si>
  <si>
    <t>1.1.  Precio</t>
  </si>
  <si>
    <r>
      <rPr>
        <b/>
        <sz val="12"/>
        <color theme="0"/>
        <rFont val="Arial"/>
        <family val="2"/>
      </rPr>
      <t xml:space="preserve">1.2. Reducción del plazo de entrega exigido en el PPT </t>
    </r>
    <r>
      <rPr>
        <sz val="12"/>
        <color theme="0"/>
        <rFont val="Arial"/>
        <family val="2"/>
      </rPr>
      <t>(marcar la casilla correspondiente con una cruz)</t>
    </r>
  </si>
  <si>
    <r>
      <rPr>
        <b/>
        <sz val="12"/>
        <color theme="0"/>
        <rFont val="Arial"/>
        <family val="2"/>
      </rPr>
      <t xml:space="preserve">1.3. Plazo de respuesta ante posibles incidencias </t>
    </r>
    <r>
      <rPr>
        <sz val="12"/>
        <color theme="0"/>
        <rFont val="Arial"/>
        <family val="2"/>
      </rPr>
      <t>(indicar el plazo en la casilla)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</si>
</sst>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00\ &quot;€&quot;;[Red]\-#,##0.0000\ &quot;€&quot;"/>
    <numFmt numFmtId="165" formatCode="dd\.mm\.yy"/>
    <numFmt numFmtId="166" formatCode="#,##0\ [$€-1]"/>
    <numFmt numFmtId="167" formatCode="_-* #,##0.00\ &quot;€&quot;_-;\-* #,##0.00\ &quot;€&quot;_-;_-* &quot;-&quot;??\ &quot;€&quot;_-;_-@"/>
    <numFmt numFmtId="168" formatCode="#,##0.00\ &quot;€&quot;"/>
    <numFmt numFmtId="169" formatCode="#,##0.00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u/>
      <sz val="14"/>
      <color theme="1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AFF"/>
        <bgColor rgb="FF33CAFF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/>
  </cellStyleXfs>
  <cellXfs count="61">
    <xf numFmtId="0" fontId="0" fillId="0" borderId="0" xfId="0"/>
    <xf numFmtId="0" fontId="0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top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8" fontId="0" fillId="0" borderId="0" xfId="0" applyNumberFormat="1" applyFont="1" applyAlignment="1"/>
    <xf numFmtId="0" fontId="0" fillId="0" borderId="1" xfId="0" applyFont="1" applyBorder="1" applyAlignment="1">
      <alignment horizontal="center" vertical="center" wrapText="1"/>
    </xf>
    <xf numFmtId="8" fontId="3" fillId="0" borderId="7" xfId="0" applyNumberFormat="1" applyFont="1" applyBorder="1" applyAlignment="1"/>
    <xf numFmtId="8" fontId="0" fillId="0" borderId="7" xfId="0" applyNumberFormat="1" applyFont="1" applyBorder="1" applyAlignment="1"/>
    <xf numFmtId="164" fontId="0" fillId="3" borderId="1" xfId="0" applyNumberFormat="1" applyFont="1" applyFill="1" applyBorder="1" applyAlignment="1">
      <alignment horizontal="right" vertical="center"/>
    </xf>
    <xf numFmtId="9" fontId="0" fillId="3" borderId="1" xfId="0" applyNumberFormat="1" applyFont="1" applyFill="1" applyBorder="1" applyAlignment="1">
      <alignment horizontal="center" vertical="center"/>
    </xf>
    <xf numFmtId="44" fontId="0" fillId="3" borderId="1" xfId="1" applyFont="1" applyFill="1" applyBorder="1" applyAlignment="1">
      <alignment vertical="center"/>
    </xf>
    <xf numFmtId="44" fontId="0" fillId="3" borderId="1" xfId="1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 vertical="center"/>
    </xf>
    <xf numFmtId="8" fontId="0" fillId="3" borderId="1" xfId="0" applyNumberFormat="1" applyFont="1" applyFill="1" applyBorder="1" applyAlignment="1">
      <alignment vertical="center"/>
    </xf>
    <xf numFmtId="0" fontId="8" fillId="0" borderId="0" xfId="2" applyFont="1" applyAlignment="1"/>
    <xf numFmtId="0" fontId="7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7" fillId="0" borderId="13" xfId="2" applyFont="1" applyBorder="1" applyAlignment="1">
      <alignment vertical="center"/>
    </xf>
    <xf numFmtId="165" fontId="7" fillId="0" borderId="13" xfId="2" applyNumberFormat="1" applyFont="1" applyBorder="1" applyAlignment="1">
      <alignment vertical="center"/>
    </xf>
    <xf numFmtId="0" fontId="7" fillId="0" borderId="0" xfId="2" applyFont="1"/>
    <xf numFmtId="0" fontId="10" fillId="4" borderId="13" xfId="2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left" vertical="center" wrapText="1"/>
    </xf>
    <xf numFmtId="0" fontId="12" fillId="0" borderId="0" xfId="2" applyFont="1" applyAlignment="1">
      <alignment vertical="center"/>
    </xf>
    <xf numFmtId="8" fontId="3" fillId="3" borderId="14" xfId="0" applyNumberFormat="1" applyFont="1" applyFill="1" applyBorder="1" applyAlignment="1">
      <alignment horizontal="right" vertical="center"/>
    </xf>
    <xf numFmtId="8" fontId="0" fillId="3" borderId="1" xfId="0" applyNumberFormat="1" applyFont="1" applyFill="1" applyBorder="1" applyAlignment="1">
      <alignment horizontal="center" vertical="center"/>
    </xf>
    <xf numFmtId="2" fontId="13" fillId="0" borderId="0" xfId="0" applyNumberFormat="1" applyFont="1"/>
    <xf numFmtId="166" fontId="13" fillId="0" borderId="0" xfId="0" applyNumberFormat="1" applyFont="1"/>
    <xf numFmtId="0" fontId="7" fillId="0" borderId="0" xfId="0" applyFont="1"/>
    <xf numFmtId="167" fontId="13" fillId="0" borderId="0" xfId="0" applyNumberFormat="1" applyFont="1"/>
    <xf numFmtId="167" fontId="7" fillId="0" borderId="0" xfId="0" applyNumberFormat="1" applyFont="1"/>
    <xf numFmtId="0" fontId="7" fillId="0" borderId="0" xfId="0" applyFont="1" applyAlignment="1">
      <alignment vertical="center"/>
    </xf>
    <xf numFmtId="0" fontId="7" fillId="0" borderId="15" xfId="0" applyFont="1" applyBorder="1"/>
    <xf numFmtId="168" fontId="13" fillId="0" borderId="15" xfId="0" applyNumberFormat="1" applyFont="1" applyBorder="1"/>
    <xf numFmtId="168" fontId="13" fillId="0" borderId="13" xfId="0" applyNumberFormat="1" applyFont="1" applyBorder="1" applyAlignment="1">
      <alignment vertical="center"/>
    </xf>
    <xf numFmtId="168" fontId="13" fillId="0" borderId="0" xfId="0" applyNumberFormat="1" applyFont="1"/>
    <xf numFmtId="169" fontId="13" fillId="0" borderId="0" xfId="0" applyNumberFormat="1" applyFont="1"/>
    <xf numFmtId="168" fontId="7" fillId="0" borderId="13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166" fontId="7" fillId="0" borderId="0" xfId="0" applyNumberFormat="1" applyFont="1" applyAlignment="1">
      <alignment vertical="center"/>
    </xf>
    <xf numFmtId="167" fontId="7" fillId="0" borderId="0" xfId="0" applyNumberFormat="1" applyFont="1" applyAlignment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8" fontId="6" fillId="3" borderId="11" xfId="0" applyNumberFormat="1" applyFont="1" applyFill="1" applyBorder="1" applyAlignment="1">
      <alignment horizontal="right" vertical="center"/>
    </xf>
    <xf numFmtId="0" fontId="3" fillId="3" borderId="12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8" fontId="6" fillId="3" borderId="9" xfId="0" applyNumberFormat="1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5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168" fontId="7" fillId="0" borderId="16" xfId="0" applyNumberFormat="1" applyFont="1" applyBorder="1" applyAlignment="1">
      <alignment vertical="center" wrapText="1"/>
    </xf>
    <xf numFmtId="0" fontId="14" fillId="0" borderId="15" xfId="0" applyFont="1" applyBorder="1"/>
    <xf numFmtId="0" fontId="14" fillId="0" borderId="17" xfId="0" applyFont="1" applyBorder="1"/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7"/>
  <sheetViews>
    <sheetView tabSelected="1" workbookViewId="0">
      <selection activeCell="F12" sqref="F12"/>
    </sheetView>
  </sheetViews>
  <sheetFormatPr baseColWidth="10" defaultRowHeight="15" x14ac:dyDescent="0.25"/>
  <cols>
    <col min="1" max="1" width="9.7109375" style="1" customWidth="1"/>
    <col min="2" max="2" width="65.7109375" style="1" customWidth="1"/>
    <col min="3" max="3" width="13" style="1" customWidth="1"/>
    <col min="4" max="4" width="6.140625" style="1" customWidth="1"/>
    <col min="5" max="5" width="10.7109375" style="1" customWidth="1"/>
    <col min="6" max="6" width="12.7109375" style="1" customWidth="1"/>
    <col min="7" max="7" width="11.42578125" style="1"/>
    <col min="8" max="8" width="6.85546875" style="1" customWidth="1"/>
    <col min="9" max="9" width="11.42578125" style="1"/>
    <col min="10" max="11" width="12.7109375" style="1" customWidth="1"/>
    <col min="12" max="16384" width="11.42578125" style="1"/>
  </cols>
  <sheetData>
    <row r="1" spans="1:11" ht="30.75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</row>
    <row r="2" spans="1:11" ht="54.75" customHeight="1" x14ac:dyDescent="0.25">
      <c r="A2" s="53" t="s">
        <v>24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ht="23.25" customHeight="1" x14ac:dyDescent="0.25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</row>
    <row r="4" spans="1:11" ht="84.75" customHeight="1" x14ac:dyDescent="0.25">
      <c r="A4" s="55" t="s">
        <v>1</v>
      </c>
      <c r="B4" s="55"/>
      <c r="C4" s="55"/>
      <c r="D4" s="55"/>
      <c r="E4" s="55"/>
      <c r="F4" s="55"/>
      <c r="G4" s="55"/>
      <c r="H4" s="55"/>
      <c r="I4" s="55"/>
      <c r="J4" s="55"/>
      <c r="K4" s="55"/>
    </row>
    <row r="5" spans="1:11" x14ac:dyDescent="0.25">
      <c r="A5"/>
      <c r="B5"/>
      <c r="C5"/>
      <c r="D5" s="2"/>
      <c r="E5" s="2"/>
      <c r="F5" s="3"/>
      <c r="G5"/>
      <c r="H5"/>
      <c r="I5"/>
      <c r="J5"/>
      <c r="K5"/>
    </row>
    <row r="6" spans="1:11" ht="18" x14ac:dyDescent="0.25">
      <c r="A6" s="56" t="s">
        <v>31</v>
      </c>
      <c r="B6" s="57"/>
      <c r="C6" s="57"/>
      <c r="D6" s="57"/>
      <c r="E6" s="56"/>
      <c r="F6" s="57"/>
      <c r="G6" s="57"/>
      <c r="H6" s="57"/>
      <c r="I6" s="57"/>
      <c r="J6" s="57"/>
      <c r="K6" s="57"/>
    </row>
    <row r="9" spans="1:11" ht="60" x14ac:dyDescent="0.25">
      <c r="A9" s="4" t="s">
        <v>7</v>
      </c>
      <c r="B9" s="4" t="s">
        <v>2</v>
      </c>
      <c r="C9" s="5" t="s">
        <v>20</v>
      </c>
      <c r="D9" s="5" t="s">
        <v>3</v>
      </c>
      <c r="E9" s="5" t="s">
        <v>6</v>
      </c>
      <c r="F9" s="5" t="s">
        <v>4</v>
      </c>
      <c r="G9" s="5" t="s">
        <v>21</v>
      </c>
      <c r="H9" s="5" t="s">
        <v>3</v>
      </c>
      <c r="I9" s="5" t="s">
        <v>5</v>
      </c>
      <c r="J9" s="5" t="s">
        <v>22</v>
      </c>
      <c r="K9" s="5" t="s">
        <v>23</v>
      </c>
    </row>
    <row r="10" spans="1:11" x14ac:dyDescent="0.25">
      <c r="A10" s="4">
        <v>1</v>
      </c>
      <c r="B10" s="4" t="s">
        <v>25</v>
      </c>
      <c r="C10" s="5"/>
      <c r="D10" s="5"/>
      <c r="E10" s="5"/>
      <c r="F10" s="5"/>
      <c r="G10" s="5"/>
      <c r="H10" s="5"/>
      <c r="I10" s="5"/>
      <c r="J10" s="5"/>
      <c r="K10" s="5"/>
    </row>
    <row r="11" spans="1:11" ht="30" x14ac:dyDescent="0.25">
      <c r="A11" s="7"/>
      <c r="B11" s="7" t="s">
        <v>26</v>
      </c>
      <c r="C11" s="27">
        <v>53.55</v>
      </c>
      <c r="D11" s="11">
        <v>0.21</v>
      </c>
      <c r="E11" s="14">
        <v>192</v>
      </c>
      <c r="F11" s="15">
        <v>12440.74</v>
      </c>
      <c r="G11" s="10"/>
      <c r="H11" s="11"/>
      <c r="I11" s="12">
        <f t="shared" ref="I11" si="0">G11*H11+G11</f>
        <v>0</v>
      </c>
      <c r="J11" s="13">
        <f t="shared" ref="J11" si="1">G11*E11</f>
        <v>0</v>
      </c>
      <c r="K11" s="13">
        <f t="shared" ref="K11" si="2">J11*H11+J11</f>
        <v>0</v>
      </c>
    </row>
    <row r="12" spans="1:11" x14ac:dyDescent="0.25">
      <c r="C12" s="26"/>
      <c r="F12" s="8">
        <f>SUM(F11:F11)</f>
        <v>12440.74</v>
      </c>
      <c r="I12" s="6"/>
      <c r="J12" s="8">
        <f>SUM(J11:J11)</f>
        <v>0</v>
      </c>
      <c r="K12" s="9">
        <f>SUM(K11:K11)</f>
        <v>0</v>
      </c>
    </row>
    <row r="13" spans="1:11" x14ac:dyDescent="0.25">
      <c r="F13" s="6"/>
      <c r="I13" s="6"/>
    </row>
    <row r="14" spans="1:11" ht="31.5" customHeight="1" thickBot="1" x14ac:dyDescent="0.3">
      <c r="E14" s="48" t="s">
        <v>10</v>
      </c>
      <c r="F14" s="48"/>
      <c r="G14" s="48"/>
      <c r="H14" s="49"/>
      <c r="I14" s="50">
        <v>10281.6</v>
      </c>
      <c r="J14" s="51"/>
    </row>
    <row r="15" spans="1:11" ht="37.5" customHeight="1" thickTop="1" thickBot="1" x14ac:dyDescent="0.3">
      <c r="E15" s="43" t="s">
        <v>9</v>
      </c>
      <c r="F15" s="44"/>
      <c r="G15" s="44"/>
      <c r="H15" s="45"/>
      <c r="I15" s="46">
        <f>J12</f>
        <v>0</v>
      </c>
      <c r="J15" s="47"/>
    </row>
    <row r="16" spans="1:11" ht="15.75" thickTop="1" x14ac:dyDescent="0.25">
      <c r="A16" s="1" t="s">
        <v>8</v>
      </c>
    </row>
    <row r="19" spans="1:39" ht="15.75" customHeight="1" x14ac:dyDescent="0.25">
      <c r="A19" s="56" t="s">
        <v>32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31"/>
      <c r="M19" s="32"/>
      <c r="N19" s="32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3"/>
      <c r="AM19" s="33"/>
    </row>
    <row r="20" spans="1:39" ht="15.75" customHeight="1" x14ac:dyDescent="0.25">
      <c r="A20" s="34"/>
      <c r="B20" s="34"/>
      <c r="C20" s="35"/>
      <c r="D20" s="30"/>
      <c r="E20" s="30"/>
      <c r="F20" s="30"/>
      <c r="G20" s="28"/>
      <c r="H20" s="29"/>
      <c r="I20" s="30"/>
      <c r="J20" s="29"/>
      <c r="K20" s="31"/>
      <c r="L20" s="31"/>
      <c r="M20" s="32"/>
      <c r="N20" s="32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3"/>
      <c r="AM20" s="33"/>
    </row>
    <row r="21" spans="1:39" ht="15.75" customHeight="1" x14ac:dyDescent="0.25">
      <c r="A21" s="58" t="s">
        <v>27</v>
      </c>
      <c r="B21" s="59"/>
      <c r="C21" s="60"/>
      <c r="D21" s="36"/>
      <c r="E21" s="37"/>
      <c r="F21" s="37"/>
      <c r="G21" s="28"/>
      <c r="H21" s="29"/>
      <c r="I21" s="30"/>
      <c r="J21" s="29"/>
      <c r="K21" s="31"/>
      <c r="L21" s="31"/>
      <c r="M21" s="32"/>
      <c r="N21" s="32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3"/>
      <c r="AM21" s="33"/>
    </row>
    <row r="22" spans="1:39" ht="15.75" customHeight="1" x14ac:dyDescent="0.25">
      <c r="A22" s="58" t="s">
        <v>28</v>
      </c>
      <c r="B22" s="59"/>
      <c r="C22" s="60"/>
      <c r="D22" s="36"/>
      <c r="E22" s="37"/>
      <c r="F22" s="37"/>
      <c r="G22" s="28"/>
      <c r="H22" s="29"/>
      <c r="I22" s="30"/>
      <c r="J22" s="29"/>
      <c r="K22" s="31"/>
      <c r="L22" s="31"/>
      <c r="M22" s="32"/>
      <c r="N22" s="32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3"/>
      <c r="AM22" s="33"/>
    </row>
    <row r="23" spans="1:39" ht="15.75" customHeight="1" x14ac:dyDescent="0.25">
      <c r="A23" s="30"/>
      <c r="B23" s="30"/>
      <c r="C23" s="37"/>
      <c r="D23" s="38"/>
      <c r="E23" s="38"/>
      <c r="F23" s="38"/>
      <c r="G23" s="28"/>
      <c r="H23" s="29"/>
      <c r="I23" s="30"/>
      <c r="J23" s="29"/>
      <c r="K23" s="31"/>
      <c r="L23" s="31"/>
      <c r="M23" s="32"/>
      <c r="N23" s="32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3"/>
      <c r="AM23" s="33"/>
    </row>
    <row r="24" spans="1:39" ht="15.75" customHeight="1" x14ac:dyDescent="0.25">
      <c r="A24" s="56" t="s">
        <v>33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31"/>
      <c r="M24" s="32"/>
      <c r="N24" s="32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3"/>
      <c r="AM24" s="33"/>
    </row>
    <row r="25" spans="1:39" ht="15.75" customHeight="1" x14ac:dyDescent="0.25">
      <c r="A25" s="34"/>
      <c r="B25" s="34"/>
      <c r="C25" s="35"/>
      <c r="D25" s="30"/>
      <c r="E25" s="30"/>
      <c r="F25" s="30"/>
      <c r="G25" s="28"/>
      <c r="H25" s="29"/>
      <c r="I25" s="30"/>
      <c r="J25" s="29"/>
      <c r="K25" s="31"/>
      <c r="L25" s="31"/>
      <c r="M25" s="32"/>
      <c r="N25" s="32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3"/>
      <c r="AM25" s="33"/>
    </row>
    <row r="26" spans="1:39" ht="15.75" customHeight="1" x14ac:dyDescent="0.25">
      <c r="A26" s="58" t="s">
        <v>29</v>
      </c>
      <c r="B26" s="59"/>
      <c r="C26" s="60"/>
      <c r="D26" s="39" t="s">
        <v>30</v>
      </c>
      <c r="E26" s="37"/>
      <c r="F26" s="37"/>
      <c r="G26" s="28"/>
      <c r="H26" s="29"/>
      <c r="I26" s="30"/>
      <c r="J26" s="29"/>
      <c r="K26" s="31"/>
      <c r="L26" s="31"/>
      <c r="M26" s="32"/>
      <c r="N26" s="32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3"/>
      <c r="AM26" s="33"/>
    </row>
    <row r="27" spans="1:39" ht="15.75" customHeight="1" x14ac:dyDescent="0.25">
      <c r="A27" s="33"/>
      <c r="B27" s="33"/>
      <c r="C27" s="33"/>
      <c r="D27" s="33"/>
      <c r="E27" s="33"/>
      <c r="F27" s="33"/>
      <c r="G27" s="33"/>
      <c r="H27" s="33"/>
      <c r="I27" s="40"/>
      <c r="J27" s="41"/>
      <c r="K27" s="33"/>
      <c r="L27" s="33"/>
      <c r="M27" s="42"/>
      <c r="N27" s="42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</row>
  </sheetData>
  <mergeCells count="15">
    <mergeCell ref="A21:C21"/>
    <mergeCell ref="A22:C22"/>
    <mergeCell ref="A26:C26"/>
    <mergeCell ref="A19:K19"/>
    <mergeCell ref="A24:K24"/>
    <mergeCell ref="E15:H15"/>
    <mergeCell ref="I15:J15"/>
    <mergeCell ref="E14:H14"/>
    <mergeCell ref="I14:J14"/>
    <mergeCell ref="A1:K1"/>
    <mergeCell ref="A2:K2"/>
    <mergeCell ref="A3:K3"/>
    <mergeCell ref="A4:K4"/>
    <mergeCell ref="A6:D6"/>
    <mergeCell ref="E6:K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showGridLines="0" workbookViewId="0"/>
  </sheetViews>
  <sheetFormatPr baseColWidth="10" defaultColWidth="14.42578125" defaultRowHeight="15" customHeight="1" x14ac:dyDescent="0.25"/>
  <cols>
    <col min="1" max="1" width="17.28515625" style="16" customWidth="1"/>
    <col min="2" max="2" width="21.28515625" style="16" customWidth="1"/>
    <col min="3" max="3" width="29" style="16" customWidth="1"/>
    <col min="4" max="4" width="71.5703125" style="16" customWidth="1"/>
    <col min="5" max="5" width="21.28515625" style="16" customWidth="1"/>
    <col min="6" max="16384" width="14.42578125" style="16"/>
  </cols>
  <sheetData>
    <row r="1" spans="1:26" ht="24.75" customHeight="1" x14ac:dyDescent="0.25">
      <c r="A1" s="25" t="s">
        <v>19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49.5" customHeight="1" x14ac:dyDescent="0.25">
      <c r="A2" s="24" t="s">
        <v>18</v>
      </c>
      <c r="B2" s="23"/>
      <c r="C2" s="23"/>
      <c r="D2" s="23"/>
      <c r="E2" s="23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spans="1:26" ht="49.5" customHeight="1" x14ac:dyDescent="0.25">
      <c r="A3" s="24" t="s">
        <v>17</v>
      </c>
      <c r="B3" s="23"/>
      <c r="C3" s="23"/>
      <c r="D3" s="23"/>
      <c r="E3" s="23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spans="1:26" ht="28.5" customHeight="1" x14ac:dyDescent="0.25">
      <c r="A4" s="22" t="s">
        <v>16</v>
      </c>
      <c r="B4" s="22" t="s">
        <v>15</v>
      </c>
      <c r="C4" s="22" t="s">
        <v>14</v>
      </c>
      <c r="D4" s="22" t="s">
        <v>13</v>
      </c>
      <c r="E4" s="22" t="s">
        <v>12</v>
      </c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ht="22.5" customHeight="1" x14ac:dyDescent="0.25">
      <c r="A5" s="20"/>
      <c r="B5" s="19"/>
      <c r="C5" s="19"/>
      <c r="D5" s="19"/>
      <c r="E5" s="19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22.5" customHeight="1" x14ac:dyDescent="0.25">
      <c r="A6" s="19"/>
      <c r="B6" s="19"/>
      <c r="C6" s="19"/>
      <c r="D6" s="19"/>
      <c r="E6" s="19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22.5" customHeight="1" x14ac:dyDescent="0.25">
      <c r="A7" s="19"/>
      <c r="B7" s="19"/>
      <c r="C7" s="19"/>
      <c r="D7" s="19"/>
      <c r="E7" s="19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22.5" customHeight="1" x14ac:dyDescent="0.25">
      <c r="A8" s="19"/>
      <c r="B8" s="19"/>
      <c r="C8" s="19"/>
      <c r="D8" s="19"/>
      <c r="E8" s="19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22.5" customHeight="1" x14ac:dyDescent="0.25">
      <c r="A9" s="19"/>
      <c r="B9" s="19"/>
      <c r="C9" s="19"/>
      <c r="D9" s="19"/>
      <c r="E9" s="19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22.5" customHeight="1" x14ac:dyDescent="0.25">
      <c r="A10" s="19"/>
      <c r="B10" s="19"/>
      <c r="C10" s="19"/>
      <c r="D10" s="19"/>
      <c r="E10" s="19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22.5" customHeight="1" x14ac:dyDescent="0.25">
      <c r="A11" s="19"/>
      <c r="B11" s="19"/>
      <c r="C11" s="19"/>
      <c r="D11" s="19"/>
      <c r="E11" s="19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22.5" customHeight="1" x14ac:dyDescent="0.25">
      <c r="A12" s="19"/>
      <c r="B12" s="19"/>
      <c r="C12" s="19"/>
      <c r="D12" s="19"/>
      <c r="E12" s="19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22.5" customHeight="1" x14ac:dyDescent="0.25">
      <c r="A13" s="19"/>
      <c r="B13" s="19"/>
      <c r="C13" s="19"/>
      <c r="D13" s="19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22.5" customHeight="1" x14ac:dyDescent="0.25">
      <c r="A14" s="19"/>
      <c r="B14" s="19"/>
      <c r="C14" s="19"/>
      <c r="D14" s="19"/>
      <c r="E14" s="19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22.5" customHeight="1" x14ac:dyDescent="0.25">
      <c r="A15" s="19"/>
      <c r="B15" s="19"/>
      <c r="C15" s="19"/>
      <c r="D15" s="19"/>
      <c r="E15" s="19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22.5" customHeight="1" x14ac:dyDescent="0.25">
      <c r="A16" s="19"/>
      <c r="B16" s="19"/>
      <c r="C16" s="19"/>
      <c r="D16" s="19"/>
      <c r="E16" s="19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22.5" customHeight="1" x14ac:dyDescent="0.25">
      <c r="A17" s="19"/>
      <c r="B17" s="19"/>
      <c r="C17" s="19"/>
      <c r="D17" s="19"/>
      <c r="E17" s="19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22.5" customHeight="1" x14ac:dyDescent="0.25">
      <c r="A18" s="19"/>
      <c r="B18" s="19"/>
      <c r="C18" s="19"/>
      <c r="D18" s="19"/>
      <c r="E18" s="19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22.5" customHeight="1" x14ac:dyDescent="0.25">
      <c r="A19" s="19"/>
      <c r="B19" s="19"/>
      <c r="C19" s="19"/>
      <c r="D19" s="19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22.5" customHeight="1" x14ac:dyDescent="0.25">
      <c r="A20" s="19"/>
      <c r="B20" s="19"/>
      <c r="C20" s="19"/>
      <c r="D20" s="19"/>
      <c r="E20" s="19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22.5" customHeight="1" x14ac:dyDescent="0.25">
      <c r="A21" s="19"/>
      <c r="B21" s="19"/>
      <c r="C21" s="19"/>
      <c r="D21" s="19"/>
      <c r="E21" s="19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22.5" customHeight="1" x14ac:dyDescent="0.25">
      <c r="A22" s="19"/>
      <c r="B22" s="19"/>
      <c r="C22" s="19"/>
      <c r="D22" s="19"/>
      <c r="E22" s="19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22.5" customHeight="1" x14ac:dyDescent="0.25">
      <c r="A23" s="19"/>
      <c r="B23" s="19"/>
      <c r="C23" s="19"/>
      <c r="D23" s="19"/>
      <c r="E23" s="19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22.5" customHeight="1" x14ac:dyDescent="0.25">
      <c r="A24" s="19"/>
      <c r="B24" s="19"/>
      <c r="C24" s="19"/>
      <c r="D24" s="19"/>
      <c r="E24" s="19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22.5" customHeight="1" x14ac:dyDescent="0.25">
      <c r="A25" s="19"/>
      <c r="B25" s="19"/>
      <c r="C25" s="19"/>
      <c r="D25" s="19"/>
      <c r="E25" s="19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22.5" customHeight="1" x14ac:dyDescent="0.25">
      <c r="A26" s="19"/>
      <c r="B26" s="19"/>
      <c r="C26" s="19"/>
      <c r="D26" s="19"/>
      <c r="E26" s="19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22.5" customHeight="1" x14ac:dyDescent="0.25">
      <c r="A27" s="19"/>
      <c r="B27" s="19"/>
      <c r="C27" s="19"/>
      <c r="D27" s="19"/>
      <c r="E27" s="19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x14ac:dyDescent="0.25">
      <c r="A29" s="18" t="s">
        <v>11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x14ac:dyDescent="0.2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x14ac:dyDescent="0.2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x14ac:dyDescent="0.2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x14ac:dyDescent="0.2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x14ac:dyDescent="0.25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x14ac:dyDescent="0.2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x14ac:dyDescent="0.25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x14ac:dyDescent="0.2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x14ac:dyDescent="0.25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x14ac:dyDescent="0.2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x14ac:dyDescent="0.25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x14ac:dyDescent="0.2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x14ac:dyDescent="0.25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x14ac:dyDescent="0.2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x14ac:dyDescent="0.25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x14ac:dyDescent="0.2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x14ac:dyDescent="0.25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x14ac:dyDescent="0.2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x14ac:dyDescent="0.25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x14ac:dyDescent="0.2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x14ac:dyDescent="0.25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x14ac:dyDescent="0.2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x14ac:dyDescent="0.25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x14ac:dyDescent="0.25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x14ac:dyDescent="0.25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x14ac:dyDescent="0.25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x14ac:dyDescent="0.25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x14ac:dyDescent="0.25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x14ac:dyDescent="0.25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x14ac:dyDescent="0.25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x14ac:dyDescent="0.25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x14ac:dyDescent="0.2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x14ac:dyDescent="0.25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x14ac:dyDescent="0.25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x14ac:dyDescent="0.25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x14ac:dyDescent="0.25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x14ac:dyDescent="0.25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x14ac:dyDescent="0.25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x14ac:dyDescent="0.25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x14ac:dyDescent="0.25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x14ac:dyDescent="0.25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x14ac:dyDescent="0.25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x14ac:dyDescent="0.25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x14ac:dyDescent="0.25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x14ac:dyDescent="0.25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x14ac:dyDescent="0.25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x14ac:dyDescent="0.25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x14ac:dyDescent="0.25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x14ac:dyDescent="0.25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x14ac:dyDescent="0.25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x14ac:dyDescent="0.25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x14ac:dyDescent="0.2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x14ac:dyDescent="0.25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x14ac:dyDescent="0.25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x14ac:dyDescent="0.25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x14ac:dyDescent="0.25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x14ac:dyDescent="0.25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x14ac:dyDescent="0.25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x14ac:dyDescent="0.25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x14ac:dyDescent="0.25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x14ac:dyDescent="0.25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x14ac:dyDescent="0.25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x14ac:dyDescent="0.25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x14ac:dyDescent="0.25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x14ac:dyDescent="0.25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x14ac:dyDescent="0.25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x14ac:dyDescent="0.25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x14ac:dyDescent="0.25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x14ac:dyDescent="0.25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x14ac:dyDescent="0.25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x14ac:dyDescent="0.25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x14ac:dyDescent="0.25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x14ac:dyDescent="0.25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x14ac:dyDescent="0.25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x14ac:dyDescent="0.25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x14ac:dyDescent="0.25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x14ac:dyDescent="0.25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x14ac:dyDescent="0.25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x14ac:dyDescent="0.25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x14ac:dyDescent="0.25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x14ac:dyDescent="0.25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x14ac:dyDescent="0.25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x14ac:dyDescent="0.25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x14ac:dyDescent="0.25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x14ac:dyDescent="0.25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x14ac:dyDescent="0.25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x14ac:dyDescent="0.25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x14ac:dyDescent="0.25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x14ac:dyDescent="0.25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x14ac:dyDescent="0.25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x14ac:dyDescent="0.25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x14ac:dyDescent="0.25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x14ac:dyDescent="0.25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x14ac:dyDescent="0.25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x14ac:dyDescent="0.25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x14ac:dyDescent="0.2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x14ac:dyDescent="0.25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x14ac:dyDescent="0.25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x14ac:dyDescent="0.25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x14ac:dyDescent="0.25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x14ac:dyDescent="0.25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x14ac:dyDescent="0.2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x14ac:dyDescent="0.25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x14ac:dyDescent="0.25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x14ac:dyDescent="0.25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x14ac:dyDescent="0.25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x14ac:dyDescent="0.25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x14ac:dyDescent="0.25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x14ac:dyDescent="0.25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x14ac:dyDescent="0.25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x14ac:dyDescent="0.25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x14ac:dyDescent="0.25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x14ac:dyDescent="0.25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x14ac:dyDescent="0.25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x14ac:dyDescent="0.25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x14ac:dyDescent="0.25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x14ac:dyDescent="0.25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x14ac:dyDescent="0.25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x14ac:dyDescent="0.25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x14ac:dyDescent="0.25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x14ac:dyDescent="0.25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x14ac:dyDescent="0.25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x14ac:dyDescent="0.25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x14ac:dyDescent="0.25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x14ac:dyDescent="0.25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x14ac:dyDescent="0.25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x14ac:dyDescent="0.25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x14ac:dyDescent="0.25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x14ac:dyDescent="0.25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x14ac:dyDescent="0.25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x14ac:dyDescent="0.25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x14ac:dyDescent="0.25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x14ac:dyDescent="0.25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x14ac:dyDescent="0.25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x14ac:dyDescent="0.25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x14ac:dyDescent="0.25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x14ac:dyDescent="0.25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x14ac:dyDescent="0.25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x14ac:dyDescent="0.25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x14ac:dyDescent="0.25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x14ac:dyDescent="0.25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x14ac:dyDescent="0.25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x14ac:dyDescent="0.25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x14ac:dyDescent="0.25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x14ac:dyDescent="0.25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x14ac:dyDescent="0.25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x14ac:dyDescent="0.25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x14ac:dyDescent="0.25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x14ac:dyDescent="0.25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x14ac:dyDescent="0.25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x14ac:dyDescent="0.25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x14ac:dyDescent="0.25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x14ac:dyDescent="0.25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x14ac:dyDescent="0.25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x14ac:dyDescent="0.25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x14ac:dyDescent="0.25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x14ac:dyDescent="0.25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x14ac:dyDescent="0.25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x14ac:dyDescent="0.25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x14ac:dyDescent="0.25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x14ac:dyDescent="0.25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x14ac:dyDescent="0.25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x14ac:dyDescent="0.25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x14ac:dyDescent="0.25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x14ac:dyDescent="0.25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x14ac:dyDescent="0.25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x14ac:dyDescent="0.25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x14ac:dyDescent="0.25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x14ac:dyDescent="0.25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x14ac:dyDescent="0.25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x14ac:dyDescent="0.25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x14ac:dyDescent="0.25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x14ac:dyDescent="0.25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x14ac:dyDescent="0.25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x14ac:dyDescent="0.25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x14ac:dyDescent="0.25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x14ac:dyDescent="0.25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x14ac:dyDescent="0.25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x14ac:dyDescent="0.25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x14ac:dyDescent="0.25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x14ac:dyDescent="0.25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x14ac:dyDescent="0.25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x14ac:dyDescent="0.25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x14ac:dyDescent="0.25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x14ac:dyDescent="0.25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x14ac:dyDescent="0.25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x14ac:dyDescent="0.25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x14ac:dyDescent="0.25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x14ac:dyDescent="0.25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x14ac:dyDescent="0.25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x14ac:dyDescent="0.25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x14ac:dyDescent="0.25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x14ac:dyDescent="0.25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x14ac:dyDescent="0.25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x14ac:dyDescent="0.25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x14ac:dyDescent="0.25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x14ac:dyDescent="0.25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x14ac:dyDescent="0.25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x14ac:dyDescent="0.25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x14ac:dyDescent="0.25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x14ac:dyDescent="0.25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x14ac:dyDescent="0.25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x14ac:dyDescent="0.25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x14ac:dyDescent="0.25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x14ac:dyDescent="0.25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x14ac:dyDescent="0.25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x14ac:dyDescent="0.25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x14ac:dyDescent="0.25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x14ac:dyDescent="0.25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x14ac:dyDescent="0.25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x14ac:dyDescent="0.25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x14ac:dyDescent="0.25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x14ac:dyDescent="0.25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x14ac:dyDescent="0.25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x14ac:dyDescent="0.25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x14ac:dyDescent="0.25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x14ac:dyDescent="0.25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x14ac:dyDescent="0.25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x14ac:dyDescent="0.25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x14ac:dyDescent="0.25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x14ac:dyDescent="0.25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x14ac:dyDescent="0.25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x14ac:dyDescent="0.25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x14ac:dyDescent="0.25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x14ac:dyDescent="0.25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x14ac:dyDescent="0.25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x14ac:dyDescent="0.25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x14ac:dyDescent="0.25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x14ac:dyDescent="0.25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x14ac:dyDescent="0.25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x14ac:dyDescent="0.25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x14ac:dyDescent="0.25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x14ac:dyDescent="0.25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x14ac:dyDescent="0.25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x14ac:dyDescent="0.25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x14ac:dyDescent="0.25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x14ac:dyDescent="0.25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x14ac:dyDescent="0.25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x14ac:dyDescent="0.25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x14ac:dyDescent="0.25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x14ac:dyDescent="0.25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x14ac:dyDescent="0.25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x14ac:dyDescent="0.25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x14ac:dyDescent="0.25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x14ac:dyDescent="0.25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x14ac:dyDescent="0.25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x14ac:dyDescent="0.25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x14ac:dyDescent="0.25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x14ac:dyDescent="0.25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x14ac:dyDescent="0.25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x14ac:dyDescent="0.25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x14ac:dyDescent="0.25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x14ac:dyDescent="0.25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x14ac:dyDescent="0.25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x14ac:dyDescent="0.25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x14ac:dyDescent="0.25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x14ac:dyDescent="0.25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x14ac:dyDescent="0.25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x14ac:dyDescent="0.25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x14ac:dyDescent="0.25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x14ac:dyDescent="0.25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x14ac:dyDescent="0.25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x14ac:dyDescent="0.25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x14ac:dyDescent="0.25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x14ac:dyDescent="0.25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x14ac:dyDescent="0.25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x14ac:dyDescent="0.25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x14ac:dyDescent="0.25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x14ac:dyDescent="0.25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x14ac:dyDescent="0.25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x14ac:dyDescent="0.25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x14ac:dyDescent="0.25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x14ac:dyDescent="0.25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x14ac:dyDescent="0.25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x14ac:dyDescent="0.25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x14ac:dyDescent="0.25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x14ac:dyDescent="0.25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x14ac:dyDescent="0.25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x14ac:dyDescent="0.25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x14ac:dyDescent="0.25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x14ac:dyDescent="0.25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x14ac:dyDescent="0.25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x14ac:dyDescent="0.25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x14ac:dyDescent="0.25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x14ac:dyDescent="0.25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x14ac:dyDescent="0.25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x14ac:dyDescent="0.25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x14ac:dyDescent="0.25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x14ac:dyDescent="0.25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x14ac:dyDescent="0.25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x14ac:dyDescent="0.25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x14ac:dyDescent="0.25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x14ac:dyDescent="0.25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x14ac:dyDescent="0.25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x14ac:dyDescent="0.25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x14ac:dyDescent="0.25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x14ac:dyDescent="0.25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x14ac:dyDescent="0.25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x14ac:dyDescent="0.25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x14ac:dyDescent="0.25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x14ac:dyDescent="0.25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x14ac:dyDescent="0.25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x14ac:dyDescent="0.25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x14ac:dyDescent="0.25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x14ac:dyDescent="0.25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x14ac:dyDescent="0.25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x14ac:dyDescent="0.25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x14ac:dyDescent="0.25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x14ac:dyDescent="0.25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x14ac:dyDescent="0.25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x14ac:dyDescent="0.25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x14ac:dyDescent="0.25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x14ac:dyDescent="0.25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x14ac:dyDescent="0.25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x14ac:dyDescent="0.25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x14ac:dyDescent="0.25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x14ac:dyDescent="0.25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x14ac:dyDescent="0.25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x14ac:dyDescent="0.25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x14ac:dyDescent="0.25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x14ac:dyDescent="0.25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x14ac:dyDescent="0.25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x14ac:dyDescent="0.25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x14ac:dyDescent="0.25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x14ac:dyDescent="0.25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x14ac:dyDescent="0.25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x14ac:dyDescent="0.25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x14ac:dyDescent="0.25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x14ac:dyDescent="0.25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x14ac:dyDescent="0.25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x14ac:dyDescent="0.25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x14ac:dyDescent="0.25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x14ac:dyDescent="0.25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x14ac:dyDescent="0.25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x14ac:dyDescent="0.25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x14ac:dyDescent="0.25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x14ac:dyDescent="0.25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x14ac:dyDescent="0.25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x14ac:dyDescent="0.25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x14ac:dyDescent="0.25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x14ac:dyDescent="0.25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x14ac:dyDescent="0.25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x14ac:dyDescent="0.25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x14ac:dyDescent="0.25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x14ac:dyDescent="0.25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x14ac:dyDescent="0.25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x14ac:dyDescent="0.25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x14ac:dyDescent="0.25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x14ac:dyDescent="0.25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x14ac:dyDescent="0.25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x14ac:dyDescent="0.25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x14ac:dyDescent="0.25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x14ac:dyDescent="0.25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x14ac:dyDescent="0.25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x14ac:dyDescent="0.25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x14ac:dyDescent="0.25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x14ac:dyDescent="0.25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x14ac:dyDescent="0.25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x14ac:dyDescent="0.25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x14ac:dyDescent="0.25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x14ac:dyDescent="0.25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x14ac:dyDescent="0.25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x14ac:dyDescent="0.25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x14ac:dyDescent="0.25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x14ac:dyDescent="0.25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x14ac:dyDescent="0.25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x14ac:dyDescent="0.25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x14ac:dyDescent="0.25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x14ac:dyDescent="0.25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x14ac:dyDescent="0.25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x14ac:dyDescent="0.25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x14ac:dyDescent="0.25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x14ac:dyDescent="0.25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x14ac:dyDescent="0.25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x14ac:dyDescent="0.25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x14ac:dyDescent="0.25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x14ac:dyDescent="0.25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x14ac:dyDescent="0.25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x14ac:dyDescent="0.25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x14ac:dyDescent="0.25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x14ac:dyDescent="0.25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x14ac:dyDescent="0.25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x14ac:dyDescent="0.25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x14ac:dyDescent="0.25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x14ac:dyDescent="0.25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x14ac:dyDescent="0.25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x14ac:dyDescent="0.25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x14ac:dyDescent="0.25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x14ac:dyDescent="0.25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x14ac:dyDescent="0.25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x14ac:dyDescent="0.25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x14ac:dyDescent="0.25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x14ac:dyDescent="0.25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x14ac:dyDescent="0.25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x14ac:dyDescent="0.25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x14ac:dyDescent="0.25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x14ac:dyDescent="0.25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x14ac:dyDescent="0.25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x14ac:dyDescent="0.25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x14ac:dyDescent="0.25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x14ac:dyDescent="0.25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x14ac:dyDescent="0.25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x14ac:dyDescent="0.25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x14ac:dyDescent="0.25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x14ac:dyDescent="0.25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x14ac:dyDescent="0.25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x14ac:dyDescent="0.25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x14ac:dyDescent="0.25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x14ac:dyDescent="0.25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x14ac:dyDescent="0.25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x14ac:dyDescent="0.25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x14ac:dyDescent="0.25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x14ac:dyDescent="0.25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x14ac:dyDescent="0.25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x14ac:dyDescent="0.25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x14ac:dyDescent="0.25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x14ac:dyDescent="0.25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x14ac:dyDescent="0.25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x14ac:dyDescent="0.25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x14ac:dyDescent="0.25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x14ac:dyDescent="0.25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x14ac:dyDescent="0.25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x14ac:dyDescent="0.25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x14ac:dyDescent="0.25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x14ac:dyDescent="0.25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x14ac:dyDescent="0.25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x14ac:dyDescent="0.25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x14ac:dyDescent="0.25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x14ac:dyDescent="0.25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x14ac:dyDescent="0.25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x14ac:dyDescent="0.25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x14ac:dyDescent="0.25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x14ac:dyDescent="0.25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x14ac:dyDescent="0.25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x14ac:dyDescent="0.25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x14ac:dyDescent="0.25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x14ac:dyDescent="0.25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x14ac:dyDescent="0.25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x14ac:dyDescent="0.25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x14ac:dyDescent="0.25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x14ac:dyDescent="0.25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x14ac:dyDescent="0.25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x14ac:dyDescent="0.25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x14ac:dyDescent="0.25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x14ac:dyDescent="0.25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x14ac:dyDescent="0.25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x14ac:dyDescent="0.25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x14ac:dyDescent="0.25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x14ac:dyDescent="0.25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x14ac:dyDescent="0.25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x14ac:dyDescent="0.25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x14ac:dyDescent="0.25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x14ac:dyDescent="0.25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x14ac:dyDescent="0.25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x14ac:dyDescent="0.25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x14ac:dyDescent="0.25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x14ac:dyDescent="0.25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x14ac:dyDescent="0.25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x14ac:dyDescent="0.25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x14ac:dyDescent="0.25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x14ac:dyDescent="0.25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x14ac:dyDescent="0.25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x14ac:dyDescent="0.25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x14ac:dyDescent="0.25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x14ac:dyDescent="0.25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x14ac:dyDescent="0.25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x14ac:dyDescent="0.25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x14ac:dyDescent="0.25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x14ac:dyDescent="0.25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x14ac:dyDescent="0.25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x14ac:dyDescent="0.25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x14ac:dyDescent="0.25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x14ac:dyDescent="0.25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x14ac:dyDescent="0.25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x14ac:dyDescent="0.25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x14ac:dyDescent="0.25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x14ac:dyDescent="0.25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x14ac:dyDescent="0.25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x14ac:dyDescent="0.25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x14ac:dyDescent="0.25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x14ac:dyDescent="0.25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x14ac:dyDescent="0.25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x14ac:dyDescent="0.25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x14ac:dyDescent="0.25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x14ac:dyDescent="0.25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x14ac:dyDescent="0.25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x14ac:dyDescent="0.25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x14ac:dyDescent="0.25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x14ac:dyDescent="0.25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x14ac:dyDescent="0.25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x14ac:dyDescent="0.25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x14ac:dyDescent="0.25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x14ac:dyDescent="0.25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x14ac:dyDescent="0.25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x14ac:dyDescent="0.25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x14ac:dyDescent="0.25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x14ac:dyDescent="0.25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x14ac:dyDescent="0.25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x14ac:dyDescent="0.25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x14ac:dyDescent="0.25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x14ac:dyDescent="0.25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x14ac:dyDescent="0.25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x14ac:dyDescent="0.25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x14ac:dyDescent="0.25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x14ac:dyDescent="0.25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x14ac:dyDescent="0.25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x14ac:dyDescent="0.25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x14ac:dyDescent="0.25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x14ac:dyDescent="0.25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x14ac:dyDescent="0.25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x14ac:dyDescent="0.25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x14ac:dyDescent="0.25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x14ac:dyDescent="0.25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x14ac:dyDescent="0.25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x14ac:dyDescent="0.25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x14ac:dyDescent="0.25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x14ac:dyDescent="0.25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x14ac:dyDescent="0.25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x14ac:dyDescent="0.25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x14ac:dyDescent="0.25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x14ac:dyDescent="0.25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x14ac:dyDescent="0.25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x14ac:dyDescent="0.25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x14ac:dyDescent="0.25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x14ac:dyDescent="0.25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x14ac:dyDescent="0.25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x14ac:dyDescent="0.25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x14ac:dyDescent="0.25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x14ac:dyDescent="0.25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x14ac:dyDescent="0.25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x14ac:dyDescent="0.25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x14ac:dyDescent="0.25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x14ac:dyDescent="0.25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x14ac:dyDescent="0.25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x14ac:dyDescent="0.25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x14ac:dyDescent="0.25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x14ac:dyDescent="0.25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x14ac:dyDescent="0.25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x14ac:dyDescent="0.25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x14ac:dyDescent="0.25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x14ac:dyDescent="0.25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x14ac:dyDescent="0.25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x14ac:dyDescent="0.25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x14ac:dyDescent="0.25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x14ac:dyDescent="0.25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x14ac:dyDescent="0.25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x14ac:dyDescent="0.25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x14ac:dyDescent="0.25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x14ac:dyDescent="0.25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x14ac:dyDescent="0.25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x14ac:dyDescent="0.25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x14ac:dyDescent="0.25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x14ac:dyDescent="0.25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x14ac:dyDescent="0.25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x14ac:dyDescent="0.25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x14ac:dyDescent="0.25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x14ac:dyDescent="0.25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x14ac:dyDescent="0.25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x14ac:dyDescent="0.25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x14ac:dyDescent="0.25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x14ac:dyDescent="0.25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x14ac:dyDescent="0.25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x14ac:dyDescent="0.25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x14ac:dyDescent="0.25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x14ac:dyDescent="0.25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x14ac:dyDescent="0.25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x14ac:dyDescent="0.25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x14ac:dyDescent="0.25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x14ac:dyDescent="0.25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x14ac:dyDescent="0.25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x14ac:dyDescent="0.25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x14ac:dyDescent="0.25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x14ac:dyDescent="0.25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x14ac:dyDescent="0.25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x14ac:dyDescent="0.25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x14ac:dyDescent="0.25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x14ac:dyDescent="0.25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x14ac:dyDescent="0.25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x14ac:dyDescent="0.25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x14ac:dyDescent="0.25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x14ac:dyDescent="0.25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x14ac:dyDescent="0.25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x14ac:dyDescent="0.25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x14ac:dyDescent="0.25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x14ac:dyDescent="0.25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x14ac:dyDescent="0.25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x14ac:dyDescent="0.25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x14ac:dyDescent="0.25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x14ac:dyDescent="0.25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x14ac:dyDescent="0.25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x14ac:dyDescent="0.25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x14ac:dyDescent="0.25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x14ac:dyDescent="0.25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x14ac:dyDescent="0.25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x14ac:dyDescent="0.25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x14ac:dyDescent="0.25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x14ac:dyDescent="0.25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x14ac:dyDescent="0.25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x14ac:dyDescent="0.25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x14ac:dyDescent="0.25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x14ac:dyDescent="0.25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x14ac:dyDescent="0.25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x14ac:dyDescent="0.25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x14ac:dyDescent="0.25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x14ac:dyDescent="0.25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x14ac:dyDescent="0.25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x14ac:dyDescent="0.25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x14ac:dyDescent="0.25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x14ac:dyDescent="0.25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x14ac:dyDescent="0.25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x14ac:dyDescent="0.25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x14ac:dyDescent="0.25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x14ac:dyDescent="0.25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x14ac:dyDescent="0.25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x14ac:dyDescent="0.25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x14ac:dyDescent="0.25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x14ac:dyDescent="0.25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x14ac:dyDescent="0.25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x14ac:dyDescent="0.25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x14ac:dyDescent="0.25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x14ac:dyDescent="0.25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x14ac:dyDescent="0.25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x14ac:dyDescent="0.25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x14ac:dyDescent="0.25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x14ac:dyDescent="0.25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x14ac:dyDescent="0.25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x14ac:dyDescent="0.25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x14ac:dyDescent="0.25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x14ac:dyDescent="0.25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x14ac:dyDescent="0.25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x14ac:dyDescent="0.25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x14ac:dyDescent="0.25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x14ac:dyDescent="0.25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x14ac:dyDescent="0.25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x14ac:dyDescent="0.25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x14ac:dyDescent="0.25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x14ac:dyDescent="0.25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x14ac:dyDescent="0.25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x14ac:dyDescent="0.25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x14ac:dyDescent="0.25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x14ac:dyDescent="0.25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x14ac:dyDescent="0.25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x14ac:dyDescent="0.25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x14ac:dyDescent="0.25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x14ac:dyDescent="0.25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x14ac:dyDescent="0.25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x14ac:dyDescent="0.25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x14ac:dyDescent="0.25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x14ac:dyDescent="0.25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x14ac:dyDescent="0.25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x14ac:dyDescent="0.25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x14ac:dyDescent="0.25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x14ac:dyDescent="0.25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x14ac:dyDescent="0.25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x14ac:dyDescent="0.25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x14ac:dyDescent="0.25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x14ac:dyDescent="0.25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x14ac:dyDescent="0.25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x14ac:dyDescent="0.25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x14ac:dyDescent="0.25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x14ac:dyDescent="0.25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x14ac:dyDescent="0.25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x14ac:dyDescent="0.25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x14ac:dyDescent="0.25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x14ac:dyDescent="0.25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x14ac:dyDescent="0.25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x14ac:dyDescent="0.25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x14ac:dyDescent="0.25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x14ac:dyDescent="0.25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x14ac:dyDescent="0.25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x14ac:dyDescent="0.25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x14ac:dyDescent="0.25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x14ac:dyDescent="0.25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x14ac:dyDescent="0.25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x14ac:dyDescent="0.25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x14ac:dyDescent="0.25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x14ac:dyDescent="0.25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x14ac:dyDescent="0.25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x14ac:dyDescent="0.25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x14ac:dyDescent="0.25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x14ac:dyDescent="0.25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x14ac:dyDescent="0.25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x14ac:dyDescent="0.25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x14ac:dyDescent="0.25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x14ac:dyDescent="0.25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x14ac:dyDescent="0.25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x14ac:dyDescent="0.25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x14ac:dyDescent="0.25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x14ac:dyDescent="0.25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x14ac:dyDescent="0.25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x14ac:dyDescent="0.25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x14ac:dyDescent="0.25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x14ac:dyDescent="0.25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x14ac:dyDescent="0.25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x14ac:dyDescent="0.25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x14ac:dyDescent="0.25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x14ac:dyDescent="0.25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x14ac:dyDescent="0.25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x14ac:dyDescent="0.25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x14ac:dyDescent="0.25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x14ac:dyDescent="0.25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x14ac:dyDescent="0.25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x14ac:dyDescent="0.25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x14ac:dyDescent="0.25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x14ac:dyDescent="0.25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x14ac:dyDescent="0.25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x14ac:dyDescent="0.25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x14ac:dyDescent="0.25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x14ac:dyDescent="0.25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x14ac:dyDescent="0.25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x14ac:dyDescent="0.25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x14ac:dyDescent="0.25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x14ac:dyDescent="0.25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x14ac:dyDescent="0.25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x14ac:dyDescent="0.25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x14ac:dyDescent="0.25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x14ac:dyDescent="0.25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x14ac:dyDescent="0.25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x14ac:dyDescent="0.25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x14ac:dyDescent="0.25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x14ac:dyDescent="0.25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x14ac:dyDescent="0.25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x14ac:dyDescent="0.25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x14ac:dyDescent="0.25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x14ac:dyDescent="0.25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x14ac:dyDescent="0.25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x14ac:dyDescent="0.25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x14ac:dyDescent="0.25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x14ac:dyDescent="0.25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x14ac:dyDescent="0.25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x14ac:dyDescent="0.25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x14ac:dyDescent="0.25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x14ac:dyDescent="0.25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x14ac:dyDescent="0.25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x14ac:dyDescent="0.25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x14ac:dyDescent="0.25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x14ac:dyDescent="0.25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x14ac:dyDescent="0.25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x14ac:dyDescent="0.25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x14ac:dyDescent="0.25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x14ac:dyDescent="0.25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x14ac:dyDescent="0.25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x14ac:dyDescent="0.25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x14ac:dyDescent="0.25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x14ac:dyDescent="0.25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x14ac:dyDescent="0.25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x14ac:dyDescent="0.25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x14ac:dyDescent="0.25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x14ac:dyDescent="0.25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x14ac:dyDescent="0.25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x14ac:dyDescent="0.25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x14ac:dyDescent="0.25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x14ac:dyDescent="0.25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x14ac:dyDescent="0.25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x14ac:dyDescent="0.25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x14ac:dyDescent="0.25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x14ac:dyDescent="0.25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V</vt:lpstr>
      <vt:lpstr>LISTADO COMPLETO PRODUCTOS OFER</vt:lpstr>
    </vt:vector>
  </TitlesOfParts>
  <Company>ASEPEYO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M. COSTA VALLABRIGA</dc:creator>
  <cp:lastModifiedBy>JOSEP ILLA SARLAT</cp:lastModifiedBy>
  <cp:lastPrinted>2023-01-26T10:31:00Z</cp:lastPrinted>
  <dcterms:created xsi:type="dcterms:W3CDTF">2023-01-05T10:29:43Z</dcterms:created>
  <dcterms:modified xsi:type="dcterms:W3CDTF">2023-03-17T10:56:12Z</dcterms:modified>
</cp:coreProperties>
</file>