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</sheets>
  <definedNames/>
  <calcPr/>
  <extLst>
    <ext uri="GoogleSheetsCustomDataVersion2">
      <go:sheetsCustomData xmlns:go="http://customooxmlschemas.google.com/" r:id="rId5" roundtripDataChecksum="PD0cgloxX7opMBqQKL4a0iIQboyNa7VFGwJo5R4nutA="/>
    </ext>
  </extLst>
</workbook>
</file>

<file path=xl/sharedStrings.xml><?xml version="1.0" encoding="utf-8"?>
<sst xmlns="http://schemas.openxmlformats.org/spreadsheetml/2006/main" count="383" uniqueCount="353">
  <si>
    <r>
      <rPr>
        <rFont val="Arial"/>
        <b/>
        <color rgb="FFFFFFFF"/>
        <sz val="11.0"/>
      </rPr>
      <t>DELEGACION</t>
    </r>
  </si>
  <si>
    <r>
      <rPr>
        <rFont val="Arial"/>
        <b/>
        <color rgb="FFFFFFFF"/>
        <sz val="11.0"/>
      </rPr>
      <t>DOMICILIO</t>
    </r>
  </si>
  <si>
    <r>
      <rPr>
        <rFont val="Arial"/>
        <b/>
        <color rgb="FFFFFFFF"/>
        <sz val="11.0"/>
      </rPr>
      <t>SUPERFICIE
m2 útiles</t>
    </r>
  </si>
  <si>
    <r>
      <rPr>
        <rFont val="Arial"/>
        <b/>
        <color rgb="FFFFFFFF"/>
        <sz val="11.0"/>
      </rPr>
      <t>CONTINENTE
Euros</t>
    </r>
  </si>
  <si>
    <t>CONTENIDO
Euros</t>
  </si>
  <si>
    <t>ALBACETE</t>
  </si>
  <si>
    <t>Juan Toledo, 1</t>
  </si>
  <si>
    <t>ALCALA DE HENARES</t>
  </si>
  <si>
    <t>Via Complutense, 83</t>
  </si>
  <si>
    <t>ALCAÑIZ</t>
  </si>
  <si>
    <t>Av . Galán Bergua 31 Bjs.</t>
  </si>
  <si>
    <t>ALCAZAR SAN JUAN</t>
  </si>
  <si>
    <t>Emilia Pardo Bazán esq. Menchu</t>
  </si>
  <si>
    <t>ALCOBENDAS</t>
  </si>
  <si>
    <t>Pº.de la Chopera, 28-30</t>
  </si>
  <si>
    <t>ALGECIRAS</t>
  </si>
  <si>
    <t>Urb.Torre Almirante, bloque 1</t>
  </si>
  <si>
    <t>C/: Rinconcillo 1. ed. Goleta loc. 1,2,34,5y6. Algeciras  Cadiz.</t>
  </si>
  <si>
    <t>ALICANTE (**)</t>
  </si>
  <si>
    <t>Avda. Jaime I, 2</t>
  </si>
  <si>
    <t>ALMERIA</t>
  </si>
  <si>
    <t>Av .Cabo Gata, 25 Ed.Vista Bahia</t>
  </si>
  <si>
    <t>ALMUSSAFES</t>
  </si>
  <si>
    <t>Av . de la Foia, parc.1.04 P.Ind. Juan
Carlos I Edif.Almussafes</t>
  </si>
  <si>
    <t>ALZIRA</t>
  </si>
  <si>
    <t>Joanot Martorell, 38-40</t>
  </si>
  <si>
    <t>OBRAS</t>
  </si>
  <si>
    <t>C. REQUENA,42</t>
  </si>
  <si>
    <t>ARGANDA DEL REY</t>
  </si>
  <si>
    <t>Avda. de Madrid, 28</t>
  </si>
  <si>
    <t>ARMILLA</t>
  </si>
  <si>
    <t>C. Darwin,18</t>
  </si>
  <si>
    <t>AVILA</t>
  </si>
  <si>
    <t>C/Hornos Caleros, 37 Edif. Jardines de Avila</t>
  </si>
  <si>
    <t>AVILÉS</t>
  </si>
  <si>
    <t>Sev ero Ochoa, 13</t>
  </si>
  <si>
    <t>AZPEITIA</t>
  </si>
  <si>
    <t>Barrio Landeta</t>
  </si>
  <si>
    <t>BADAJOZ</t>
  </si>
  <si>
    <t>Av . Juan Pereda Pila, 18</t>
  </si>
  <si>
    <t>BADALONA</t>
  </si>
  <si>
    <t>C/. De la Creu, 27-33 I Cial nº. 1 P. Baja y altillo nº. 2 Subt. Baja</t>
  </si>
  <si>
    <t>BARCELONA</t>
  </si>
  <si>
    <t>Via Augusta, 36</t>
  </si>
  <si>
    <t>Via Augusta, 48 - 3ª Planta</t>
  </si>
  <si>
    <t>C.A. Sants Av . Roma, 12</t>
  </si>
  <si>
    <t>PH</t>
  </si>
  <si>
    <t>Via Augusta, 18</t>
  </si>
  <si>
    <t>C/ Caspe, 76</t>
  </si>
  <si>
    <t>Ada. Meridiana, 235-237</t>
  </si>
  <si>
    <t>BASAURI</t>
  </si>
  <si>
    <t>Urbi Kalea, 21-23 bajos</t>
  </si>
  <si>
    <t>BENIDORM</t>
  </si>
  <si>
    <t>Av . Beniarda, 2 (Ed. Marina)</t>
  </si>
  <si>
    <t>BERGA</t>
  </si>
  <si>
    <t>Pl.Cim d'Estela,9</t>
  </si>
  <si>
    <t>BERGARA</t>
  </si>
  <si>
    <t>Amilaga Kalea, 29</t>
  </si>
  <si>
    <t>BILBAO</t>
  </si>
  <si>
    <t>Av . de Sabino Arana, 33-35</t>
  </si>
  <si>
    <t>BURGOS</t>
  </si>
  <si>
    <t>Vitoria, 54-bajos</t>
  </si>
  <si>
    <t>C.A.COLLADO VILLALBA</t>
  </si>
  <si>
    <t>Camino del Molino,21</t>
  </si>
  <si>
    <t>CÁCERES</t>
  </si>
  <si>
    <t>A. Hernan Cortés, 36</t>
  </si>
  <si>
    <t>CÁDIZ</t>
  </si>
  <si>
    <t>Avda.de Andalucia,52-54-56 bajos</t>
  </si>
  <si>
    <t>CARTAGENA</t>
  </si>
  <si>
    <t>Carlos III, 10 A</t>
  </si>
  <si>
    <t>CASTELLÓN</t>
  </si>
  <si>
    <t>G.Vía Tarrega Monteblanco,16</t>
  </si>
  <si>
    <t>CDAD. LINEAL</t>
  </si>
  <si>
    <t>Alcalá, 463</t>
  </si>
  <si>
    <t>CERDANYOLA</t>
  </si>
  <si>
    <t>Avda. de Catalunya, 49</t>
  </si>
  <si>
    <t>CERVERA</t>
  </si>
  <si>
    <t>C/. Vidal Montpalau, 15</t>
  </si>
  <si>
    <t>CIUDAD REAL</t>
  </si>
  <si>
    <t>Ramón y Cajal, 16</t>
  </si>
  <si>
    <t>Carlos Vázquez, 4 1ª palnta</t>
  </si>
  <si>
    <t>CIUDADELA</t>
  </si>
  <si>
    <t>Algaiarens, 3</t>
  </si>
  <si>
    <t>COGULLADA</t>
  </si>
  <si>
    <t>Avda. Cataluña, 102</t>
  </si>
  <si>
    <t>CORDOBA</t>
  </si>
  <si>
    <t>Avda. América, 7</t>
  </si>
  <si>
    <t>CORDOBA – 2</t>
  </si>
  <si>
    <t>Doce de Octubre, 21 bajos</t>
  </si>
  <si>
    <t>CUENCA</t>
  </si>
  <si>
    <t>Hermanos Becerril,24</t>
  </si>
  <si>
    <t>DONOSTIA</t>
  </si>
  <si>
    <t>Nemesio Etxaniz, 8 Esquina c/Juan Zaragueta, 11</t>
  </si>
  <si>
    <t>DURANGO C.A.</t>
  </si>
  <si>
    <t>Murueta, Torre 2ª</t>
  </si>
  <si>
    <t>ECIJA</t>
  </si>
  <si>
    <t>Av . del Genil, s-n</t>
  </si>
  <si>
    <t>EL FERROL</t>
  </si>
  <si>
    <t>Gl.Poeta Uxio Novoneira,1</t>
  </si>
  <si>
    <t>ELCHE</t>
  </si>
  <si>
    <t>Barchell, 23</t>
  </si>
  <si>
    <t>FIGUERES</t>
  </si>
  <si>
    <t>Migdia, 3</t>
  </si>
  <si>
    <t>Migdia, 3 planta baja Local comercial 5</t>
  </si>
  <si>
    <t>FUENGIROLA</t>
  </si>
  <si>
    <t>Av . Santa Amalia –Edif. Myramar</t>
  </si>
  <si>
    <t>FUENLABRADA</t>
  </si>
  <si>
    <t>Constitución, 63</t>
  </si>
  <si>
    <t>Constitucion 22</t>
  </si>
  <si>
    <t>VACIO</t>
  </si>
  <si>
    <t>GANDÍA</t>
  </si>
  <si>
    <t>Pl. Parc de l'Estació, 20</t>
  </si>
  <si>
    <t>GANDIA 2</t>
  </si>
  <si>
    <t>Calderón de la Barca, 39</t>
  </si>
  <si>
    <t>GAVÁ</t>
  </si>
  <si>
    <t>Rambla Lluch, 15</t>
  </si>
  <si>
    <t>GETAFE</t>
  </si>
  <si>
    <t>San Vicente 7</t>
  </si>
  <si>
    <t>GIJON</t>
  </si>
  <si>
    <t>Ramón y Cajal, 5</t>
  </si>
  <si>
    <t>GIRONA</t>
  </si>
  <si>
    <t>Joan Torró, 24</t>
  </si>
  <si>
    <t>GRANADA</t>
  </si>
  <si>
    <t>Camino de Ronda, 172 Pb. Y 1º</t>
  </si>
  <si>
    <t>GRANOLLERS ( * )</t>
  </si>
  <si>
    <t>Alfonso IV,27-29-31 y 33</t>
  </si>
  <si>
    <t>GUADALAJARA</t>
  </si>
  <si>
    <t>Av .Francia-Bulev ard Sirenas</t>
  </si>
  <si>
    <t>GUADALALHORCE</t>
  </si>
  <si>
    <t>C.Goldini, 84 P.I.Guadalhorce</t>
  </si>
  <si>
    <t>HUELVA</t>
  </si>
  <si>
    <t>Avda. Dr. Rubio, s/nº</t>
  </si>
  <si>
    <t>HUESCA</t>
  </si>
  <si>
    <t>Pl. San Antonio, 10</t>
  </si>
  <si>
    <t>HUMANES (Madrid)</t>
  </si>
  <si>
    <t>C/ Ramón y Cajal, 15</t>
  </si>
  <si>
    <t>IBIZA</t>
  </si>
  <si>
    <t>Josep Zornoza Bernabeu, 6 C/ Abada y Lasierra, 59 Edif. Residencial</t>
  </si>
  <si>
    <t>JAEN</t>
  </si>
  <si>
    <t>Av . Andalucía, 11 B</t>
  </si>
  <si>
    <t>JEREZ DE LA FRONTERA</t>
  </si>
  <si>
    <t>Lealas, 43</t>
  </si>
  <si>
    <t>LA CORUÑA</t>
  </si>
  <si>
    <t>Avda. de Alfonso Molina, 8</t>
  </si>
  <si>
    <t xml:space="preserve">LA PALMA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</si>
  <si>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Av . Marítima, 77</t>
  </si>
  <si>
    <t>LANZAROTE</t>
  </si>
  <si>
    <t>C/Gomez Ulla, 62</t>
  </si>
  <si>
    <t>LAS PALMAS</t>
  </si>
  <si>
    <t>Avda. Juan XXIII, 8</t>
  </si>
  <si>
    <t>LEGAZPI</t>
  </si>
  <si>
    <t>Pº de las Delicias, 135</t>
  </si>
  <si>
    <t>LEÓN</t>
  </si>
  <si>
    <t>Corredera, 19</t>
  </si>
  <si>
    <t>Cardenal Landazuri, 2</t>
  </si>
  <si>
    <t>CESION</t>
  </si>
  <si>
    <t>L'HOSPITALET DE LLOB</t>
  </si>
  <si>
    <t>Avda. Carrilet, 223</t>
  </si>
  <si>
    <t>LLEIDA</t>
  </si>
  <si>
    <t>Hubert Torres, 10</t>
  </si>
  <si>
    <t>LLODIO</t>
  </si>
  <si>
    <t>Pl. Alberto Acero, 6</t>
  </si>
  <si>
    <t>LOGROÑO</t>
  </si>
  <si>
    <t>Avda. de Madrid, 2</t>
  </si>
  <si>
    <t>LORCA</t>
  </si>
  <si>
    <t>Avda. Jeronimo Santa Fé, 39</t>
  </si>
  <si>
    <t>LUGO</t>
  </si>
  <si>
    <t>Ronda de las Mercedes s/n</t>
  </si>
  <si>
    <t>MADRID</t>
  </si>
  <si>
    <t>Rda. Plazuela, 9 -Las Rozas</t>
  </si>
  <si>
    <t>Francisco Silv ela, 79-81</t>
  </si>
  <si>
    <t>MADRID (****)</t>
  </si>
  <si>
    <t>Eloy Gonzalo, 23</t>
  </si>
  <si>
    <t>MADRID (CHAMARTÍN)</t>
  </si>
  <si>
    <t>Enrique Larreta, 10 Locales comerciales en plt.baja, entreplantas y p</t>
  </si>
  <si>
    <t>MADRID -MERCAMADRID</t>
  </si>
  <si>
    <t>Ctra.Villav erde-Vallecas Km.3,800 parc.J-4</t>
  </si>
  <si>
    <t>MÁLAGA</t>
  </si>
  <si>
    <t>C/, Callejones de Perchel esq. Eslava s/nº Local comercial en P.B. Edi</t>
  </si>
  <si>
    <t>MANACOR</t>
  </si>
  <si>
    <t>Vía Portugal, 6</t>
  </si>
  <si>
    <t>MANRESA</t>
  </si>
  <si>
    <t>Circumv al.lació, 2 - 4</t>
  </si>
  <si>
    <t>SANT FRUITOS- MANRESA</t>
  </si>
  <si>
    <t>C. LES TINES 24</t>
  </si>
  <si>
    <t>MAON</t>
  </si>
  <si>
    <t>Font i Vidal, Esq. Vasallo</t>
  </si>
  <si>
    <t>MARBELLA</t>
  </si>
  <si>
    <t>Av . Sev ero Ochoa, 23-Ed.Luc</t>
  </si>
  <si>
    <t>MARTORELL</t>
  </si>
  <si>
    <t>Av . Pau Claris, 18</t>
  </si>
  <si>
    <t>Passeig de Catalunya, s/nº</t>
  </si>
  <si>
    <t>Avda. Pau Claris, 18-20 Locales comerciales B y C . En planta semisó</t>
  </si>
  <si>
    <t>MATARO</t>
  </si>
  <si>
    <t>Cami Ral, 608</t>
  </si>
  <si>
    <t>MELILLA</t>
  </si>
  <si>
    <t>C/ General Marina,13</t>
  </si>
  <si>
    <t>MERCABARNA</t>
  </si>
  <si>
    <t>Longitudinal 7 - Parcela 8</t>
  </si>
  <si>
    <t>MÉRIDA</t>
  </si>
  <si>
    <t>Av . Reina Sofia,s/n Blq.1</t>
  </si>
  <si>
    <t>MOLINS DE REI</t>
  </si>
  <si>
    <t>Calle Salvador Seguí, 10 Poligono Industrial Mas Pla</t>
  </si>
  <si>
    <t>MOLLET DEL VALLES</t>
  </si>
  <si>
    <t>Jaime I, 190</t>
  </si>
  <si>
    <t>MÓSTOLES</t>
  </si>
  <si>
    <t>Av . Portugal, 53</t>
  </si>
  <si>
    <t>Avda. Alcalde de Mostoles, 10</t>
  </si>
  <si>
    <t>MURCIA</t>
  </si>
  <si>
    <t>Avda.Don Juan Borbon,16-bajos</t>
  </si>
  <si>
    <t>OLOT</t>
  </si>
  <si>
    <t>Avda. Reis Catolics, 40</t>
  </si>
  <si>
    <t>OLULA DEL RIO</t>
  </si>
  <si>
    <t>Avda.de Almanzora,10</t>
  </si>
  <si>
    <t>OURENSE</t>
  </si>
  <si>
    <t>Av . Do regato 1-3</t>
  </si>
  <si>
    <t>OVIEDO</t>
  </si>
  <si>
    <t>Gral. Elorza, 26 - 28</t>
  </si>
  <si>
    <t>PALAMOS</t>
  </si>
  <si>
    <t>Barcelona, 10 bajos</t>
  </si>
  <si>
    <t>PALENCIA</t>
  </si>
  <si>
    <t>Avda. Castilla, 65 - Bajos</t>
  </si>
  <si>
    <t>PALMA MALLORCA</t>
  </si>
  <si>
    <t>Ramon Berenguer III, 12</t>
  </si>
  <si>
    <t>PAMPLONA</t>
  </si>
  <si>
    <t>Esquiroz, 41-43-bajos</t>
  </si>
  <si>
    <t>PATERNA</t>
  </si>
  <si>
    <t>Avda. Vicente Mortes, 100</t>
  </si>
  <si>
    <t>PINEDA (Barcelona)</t>
  </si>
  <si>
    <t>Montpalau 6-bjs.- Pineda de Mar-Centro Asistencial</t>
  </si>
  <si>
    <t>PINTO</t>
  </si>
  <si>
    <t>C/Salv ador Dalí, 8</t>
  </si>
  <si>
    <t>PONFERRADA</t>
  </si>
  <si>
    <t>Calle General Viv es, 58</t>
  </si>
  <si>
    <t>PONTEVEDRA</t>
  </si>
  <si>
    <t>Av . Vigo, 34- bjs. Edif.Oriente</t>
  </si>
  <si>
    <t>AVDA. DE LA ESTACION</t>
  </si>
  <si>
    <t>CESIÓN</t>
  </si>
  <si>
    <t>PORTUGALETE</t>
  </si>
  <si>
    <t>San Juan Bautista, 1</t>
  </si>
  <si>
    <t>POZOBLANCO  (CORDOBA)</t>
  </si>
  <si>
    <t>San Cristobal, 8 Esquina c/ Almería</t>
  </si>
  <si>
    <t>PRAT LLOBREGAT</t>
  </si>
  <si>
    <t>Plaza Mestre Estalella, s/n</t>
  </si>
  <si>
    <t>carretera de l'aviacio s/n. locales comerciales 1 2 3 4 5 6 en planta baja</t>
  </si>
  <si>
    <t>PUERTO DE LA LUZ C.A. ( LAS PALMAS )</t>
  </si>
  <si>
    <t>Avda. de las Petroliferas,s/nº ( Darsena Exterior )</t>
  </si>
  <si>
    <t>PUERTOLLANO</t>
  </si>
  <si>
    <t>Av . 1º de Mayo, 42</t>
  </si>
  <si>
    <t>REINOSA</t>
  </si>
  <si>
    <t>Pº Alejandro Calonge, S/N</t>
  </si>
  <si>
    <t>REUS</t>
  </si>
  <si>
    <t>Av .Maria Fortuny, 2-4</t>
  </si>
  <si>
    <t>SABADELL</t>
  </si>
  <si>
    <t>Ronda Ponent, 2 - 8</t>
  </si>
  <si>
    <t>SABIÑANIGO</t>
  </si>
  <si>
    <t>Av . Huesca, 18</t>
  </si>
  <si>
    <t>SALAMANCA</t>
  </si>
  <si>
    <t>Pº.de la Estacion,27-29</t>
  </si>
  <si>
    <t>Avda. Reyes de España,8</t>
  </si>
  <si>
    <t>SAN FELIU LLOBREGAT</t>
  </si>
  <si>
    <t>Josep Ricart, 6</t>
  </si>
  <si>
    <t>SAN PEDRO DE ALCANTARA</t>
  </si>
  <si>
    <t>Avda. Ruiz Picasso, 52 bajo</t>
  </si>
  <si>
    <t>SAN BARTOLOMÉ DE TIRAJANA (LAS PAL</t>
  </si>
  <si>
    <t>Alcalde Enrique Jorge, 1 esquina a c/. Partera leonorita (Edif.Reside</t>
  </si>
  <si>
    <t>SANT BOI LLOBREGAT</t>
  </si>
  <si>
    <t>Sant Joan Bosco, 38</t>
  </si>
  <si>
    <t>SANTANDER</t>
  </si>
  <si>
    <t>Marq.de la Hermida, 26-28 (C.A.)</t>
  </si>
  <si>
    <t>Marq. De la Hermida 26-28 (Oficin)</t>
  </si>
  <si>
    <t>SANTIAGO  COMPOSTELA</t>
  </si>
  <si>
    <t>Avda. Barcelona, 27-29</t>
  </si>
  <si>
    <t>SEGOVIA</t>
  </si>
  <si>
    <t>Pº Conde Sepulv eda, 22</t>
  </si>
  <si>
    <t>SEVILLA (LA CARTUJA)</t>
  </si>
  <si>
    <t>C/A.Vespucio-C/G.J.  Mendel</t>
  </si>
  <si>
    <t>SILLA</t>
  </si>
  <si>
    <t>Avda. Alacant, 60</t>
  </si>
  <si>
    <t>SORIA</t>
  </si>
  <si>
    <t>Eduardo Saav edra, 65</t>
  </si>
  <si>
    <t>TALAVERA DE LA REINA</t>
  </si>
  <si>
    <t>Banderas de Castilla, 2 (Planta baja y sótano)</t>
  </si>
  <si>
    <t>TARRAGONA</t>
  </si>
  <si>
    <t>Avda. Catalunya, 43-45</t>
  </si>
  <si>
    <t>TELDE (LAS PALMAS G.C.)</t>
  </si>
  <si>
    <t>Av .Constitución, 2 bjs. Locs. 1 y 2</t>
  </si>
  <si>
    <t>TENERIFE SUR C.A. ( ARONA )</t>
  </si>
  <si>
    <t>Arq.Gómez Cuesta 6 Ed.Playazul loc.3-4-5-6 Playa de las Américas</t>
  </si>
  <si>
    <t>TENERIFE - 1</t>
  </si>
  <si>
    <t>Avda. la Salle, 28</t>
  </si>
  <si>
    <t>TENERIFE - 2</t>
  </si>
  <si>
    <t>Avda. la Salle, 19</t>
  </si>
  <si>
    <t>TERRASSA</t>
  </si>
  <si>
    <t>C/Col.legi, 6</t>
  </si>
  <si>
    <t>TERUEL</t>
  </si>
  <si>
    <t>Paseo del Ov alo, 8-10</t>
  </si>
  <si>
    <t>TOLEDO</t>
  </si>
  <si>
    <t>Pl. de Filipinas, 2</t>
  </si>
  <si>
    <t>TOLOSA</t>
  </si>
  <si>
    <t>Igarondo, 7</t>
  </si>
  <si>
    <t>TORREJON DE ARDOZ</t>
  </si>
  <si>
    <t>Avda. Constitución, 99</t>
  </si>
  <si>
    <t>Avda. de la Constitucion 239- colindante c. Mahtama Gandhi . C. Martin Luther King, 2</t>
  </si>
  <si>
    <t>TRES CANTOS</t>
  </si>
  <si>
    <t>Avda. de la Industria, 56</t>
  </si>
  <si>
    <t>TUDELA</t>
  </si>
  <si>
    <t>Ctra. de Alfaro, 34</t>
  </si>
  <si>
    <t>UTEBO</t>
  </si>
  <si>
    <t>Ctra. de Logroño, Km. 13,300</t>
  </si>
  <si>
    <t>VALDEMORO</t>
  </si>
  <si>
    <t>Pº. de la Estación, 4-6</t>
  </si>
  <si>
    <t>VALDEPEÑAS</t>
  </si>
  <si>
    <t>Seis de Junio, 49</t>
  </si>
  <si>
    <t>VALENCIA</t>
  </si>
  <si>
    <t>Avda. del Cid, 144</t>
  </si>
  <si>
    <t>Av . Baleares, 16</t>
  </si>
  <si>
    <t>VALLADOLID</t>
  </si>
  <si>
    <t>Av . Salamanca, 1. Edif. Duque de Lerma. Planta baja y 1º izda.</t>
  </si>
  <si>
    <t>VALLS</t>
  </si>
  <si>
    <t>Passeig de l'Estació, 5</t>
  </si>
  <si>
    <t>VIC</t>
  </si>
  <si>
    <t>Pl. de l'Estació, 5</t>
  </si>
  <si>
    <t>VIC M.P.Y RH</t>
  </si>
  <si>
    <t>Pl. de l'Estació, 7</t>
  </si>
  <si>
    <t>VIGO</t>
  </si>
  <si>
    <t>Barcelona, 37</t>
  </si>
  <si>
    <t>VILAFRANCA DEL PENEDES</t>
  </si>
  <si>
    <t>C/Bisbe Panyelles, 17 local 3</t>
  </si>
  <si>
    <t>VILANOVA I LA GELTRÚ</t>
  </si>
  <si>
    <t>Rbla. Samá, 100</t>
  </si>
  <si>
    <t>VILLAGARCIA AROSA</t>
  </si>
  <si>
    <t>Rua José Fariña Ferrero 13 Bajo</t>
  </si>
  <si>
    <t>Rua Rodrigo</t>
  </si>
  <si>
    <t>VILLANUEVA DE LA SERENA</t>
  </si>
  <si>
    <t>Pl. Corazón de Jesús, s/nº</t>
  </si>
  <si>
    <t>VILLAVERDE ALTO</t>
  </si>
  <si>
    <t>Domingo Párraga, 52</t>
  </si>
  <si>
    <t>VITORIA</t>
  </si>
  <si>
    <t>Paraguay, 36</t>
  </si>
  <si>
    <t>ZAMORA</t>
  </si>
  <si>
    <t>Av . Portugal, 7</t>
  </si>
  <si>
    <t>calle Pinar, 7</t>
  </si>
  <si>
    <t>ZARAGOZA</t>
  </si>
  <si>
    <t>Avda. Nav arra, 71-73</t>
  </si>
  <si>
    <t>VILADECANS</t>
  </si>
  <si>
    <t>Ctra. De la Vila, 6</t>
  </si>
  <si>
    <r>
      <rPr>
        <rFont val="Arial"/>
        <color rgb="FF0000FF"/>
        <sz val="9.0"/>
      </rPr>
      <t>HOSPITALES</t>
    </r>
  </si>
  <si>
    <t>HOSPITAL SANT CUGAT</t>
  </si>
  <si>
    <t>Avinguda de l'Alcalde Barnils, 54-60</t>
  </si>
  <si>
    <t>HOSPITAL  COSLADA</t>
  </si>
  <si>
    <t>Joaquín de Cárdenas, 2</t>
  </si>
  <si>
    <t xml:space="preserve">TOTALES                     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</si>
</sst>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###0.00;###0.00"/>
    <numFmt numFmtId="165" formatCode="#,##0.00;#,##0.00"/>
    <numFmt numFmtId="166" formatCode="###0.0;###0.0"/>
    <numFmt numFmtId="167" formatCode="###0;###0"/>
  </numFmts>
  <fonts count="8">
    <font>
      <sz val="10.0"/>
      <color rgb="FF000000"/>
      <name val="Times New Roman"/>
      <scheme val="minor"/>
    </font>
    <font>
      <b/>
      <sz val="11.0"/>
      <color rgb="FFFFFFFF"/>
      <name val="Arial"/>
    </font>
    <font>
      <color theme="1"/>
      <name val="Times New Roman"/>
      <scheme val="minor"/>
    </font>
    <font>
      <sz val="9.0"/>
      <color theme="1"/>
      <name val="Arial"/>
    </font>
    <font>
      <sz val="10.0"/>
      <color theme="1"/>
      <name val="Arial"/>
    </font>
    <font>
      <sz val="9.0"/>
      <color rgb="FF000000"/>
      <name val="Arial"/>
    </font>
    <font/>
    <font>
      <b/>
      <sz val="9.0"/>
      <color rgb="FF000000"/>
      <name val="Arial"/>
    </font>
  </fonts>
  <fills count="5">
    <fill>
      <patternFill patternType="none"/>
    </fill>
    <fill>
      <patternFill patternType="lightGray"/>
    </fill>
    <fill>
      <patternFill patternType="solid">
        <fgColor rgb="FFA4C2F4"/>
        <bgColor rgb="FFA4C2F4"/>
      </patternFill>
    </fill>
    <fill>
      <patternFill patternType="solid">
        <fgColor theme="0"/>
        <bgColor theme="0"/>
      </patternFill>
    </fill>
    <fill>
      <patternFill patternType="solid">
        <fgColor rgb="FFCFE2F3"/>
        <bgColor rgb="FFCFE2F3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1" fillId="2" fontId="1" numFmtId="0" xfId="0" applyAlignment="1" applyBorder="1" applyFont="1">
      <alignment horizontal="right" vertical="center"/>
    </xf>
    <xf borderId="0" fillId="0" fontId="2" numFmtId="0" xfId="0" applyAlignment="1" applyFont="1">
      <alignment vertical="center"/>
    </xf>
    <xf borderId="1" fillId="0" fontId="3" numFmtId="0" xfId="0" applyAlignment="1" applyBorder="1" applyFont="1">
      <alignment horizontal="left" vertical="center"/>
    </xf>
    <xf borderId="1" fillId="0" fontId="3" numFmtId="164" xfId="0" applyAlignment="1" applyBorder="1" applyFont="1" applyNumberFormat="1">
      <alignment horizontal="right" vertical="center"/>
    </xf>
    <xf borderId="1" fillId="0" fontId="3" numFmtId="4" xfId="0" applyAlignment="1" applyBorder="1" applyFont="1" applyNumberFormat="1">
      <alignment horizontal="right" vertical="center"/>
    </xf>
    <xf borderId="1" fillId="0" fontId="3" numFmtId="165" xfId="0" applyAlignment="1" applyBorder="1" applyFont="1" applyNumberFormat="1">
      <alignment horizontal="right" vertical="center"/>
    </xf>
    <xf borderId="0" fillId="0" fontId="2" numFmtId="0" xfId="0" applyAlignment="1" applyFont="1">
      <alignment readingOrder="0" vertical="center"/>
    </xf>
    <xf borderId="1" fillId="0" fontId="3" numFmtId="166" xfId="0" applyAlignment="1" applyBorder="1" applyFont="1" applyNumberFormat="1">
      <alignment horizontal="right" vertical="center"/>
    </xf>
    <xf borderId="1" fillId="0" fontId="3" numFmtId="4" xfId="0" applyAlignment="1" applyBorder="1" applyFont="1" applyNumberFormat="1">
      <alignment horizontal="right" readingOrder="0" vertical="center"/>
    </xf>
    <xf borderId="1" fillId="0" fontId="3" numFmtId="167" xfId="0" applyAlignment="1" applyBorder="1" applyFont="1" applyNumberFormat="1">
      <alignment horizontal="right" vertical="center"/>
    </xf>
    <xf borderId="1" fillId="3" fontId="3" numFmtId="4" xfId="0" applyAlignment="1" applyBorder="1" applyFill="1" applyFont="1" applyNumberFormat="1">
      <alignment horizontal="right" vertical="center"/>
    </xf>
    <xf borderId="1" fillId="0" fontId="4" numFmtId="4" xfId="0" applyAlignment="1" applyBorder="1" applyFont="1" applyNumberFormat="1">
      <alignment horizontal="right" vertical="center"/>
    </xf>
    <xf borderId="1" fillId="0" fontId="3" numFmtId="0" xfId="0" applyAlignment="1" applyBorder="1" applyFont="1">
      <alignment horizontal="right" vertical="center"/>
    </xf>
    <xf borderId="1" fillId="4" fontId="3" numFmtId="0" xfId="0" applyAlignment="1" applyBorder="1" applyFill="1" applyFont="1">
      <alignment horizontal="left" vertical="center"/>
    </xf>
    <xf borderId="1" fillId="4" fontId="5" numFmtId="0" xfId="0" applyAlignment="1" applyBorder="1" applyFont="1">
      <alignment horizontal="left" vertical="center"/>
    </xf>
    <xf borderId="1" fillId="4" fontId="5" numFmtId="0" xfId="0" applyAlignment="1" applyBorder="1" applyFont="1">
      <alignment horizontal="right" vertical="center"/>
    </xf>
    <xf borderId="1" fillId="0" fontId="5" numFmtId="165" xfId="0" applyAlignment="1" applyBorder="1" applyFont="1" applyNumberFormat="1">
      <alignment horizontal="right" vertical="center"/>
    </xf>
    <xf borderId="2" fillId="2" fontId="1" numFmtId="0" xfId="0" applyAlignment="1" applyBorder="1" applyFont="1">
      <alignment horizontal="center" vertical="center"/>
    </xf>
    <xf borderId="3" fillId="0" fontId="6" numFmtId="0" xfId="0" applyBorder="1" applyFont="1"/>
    <xf borderId="1" fillId="0" fontId="7" numFmtId="0" xfId="0" applyAlignment="1" applyBorder="1" applyFont="1">
      <alignment horizontal="right" vertical="center"/>
    </xf>
    <xf borderId="1" fillId="0" fontId="7" numFmtId="4" xfId="0" applyAlignment="1" applyBorder="1" applyFont="1" applyNumberFormat="1">
      <alignment horizontal="right" vertical="center"/>
    </xf>
    <xf borderId="0" fillId="0" fontId="5" numFmtId="0" xfId="0" applyAlignment="1" applyFont="1">
      <alignment horizontal="left" vertical="center"/>
    </xf>
    <xf borderId="0" fillId="0" fontId="5" numFmtId="0" xfId="0" applyAlignment="1" applyFont="1">
      <alignment horizontal="right" vertical="center"/>
    </xf>
    <xf borderId="0" fillId="0" fontId="2" numFmtId="0" xfId="0" applyAlignment="1" applyFont="1">
      <alignment horizontal="right" vertical="center"/>
    </xf>
    <xf borderId="0" fillId="0" fontId="5" numFmtId="4" xfId="0" applyAlignment="1" applyFont="1" applyNumberFormat="1">
      <alignment horizontal="right" vertical="center"/>
    </xf>
    <xf borderId="0" fillId="0" fontId="5" numFmtId="3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27.0"/>
    <col customWidth="1" min="2" max="2" width="55.43"/>
    <col customWidth="1" min="3" max="3" width="16.0"/>
    <col customWidth="1" min="4" max="4" width="21.29"/>
    <col customWidth="1" min="5" max="5" width="18.57"/>
    <col customWidth="1" min="6" max="6" width="14.43"/>
  </cols>
  <sheetData>
    <row r="1" ht="43.5" customHeigh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24.75" customHeight="1">
      <c r="A2" s="4" t="s">
        <v>5</v>
      </c>
      <c r="B2" s="4" t="s">
        <v>6</v>
      </c>
      <c r="C2" s="5">
        <v>549.61</v>
      </c>
      <c r="D2" s="6">
        <v>549610.0</v>
      </c>
      <c r="E2" s="6">
        <v>728963.9700000036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24.75" customHeight="1">
      <c r="A3" s="4" t="s">
        <v>7</v>
      </c>
      <c r="B3" s="4" t="s">
        <v>8</v>
      </c>
      <c r="C3" s="5">
        <v>495.72</v>
      </c>
      <c r="D3" s="6">
        <v>495720.0</v>
      </c>
      <c r="E3" s="6">
        <v>711333.6200000013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.75" customHeight="1">
      <c r="A4" s="4" t="s">
        <v>9</v>
      </c>
      <c r="B4" s="4" t="s">
        <v>10</v>
      </c>
      <c r="C4" s="5">
        <v>361.96</v>
      </c>
      <c r="D4" s="6">
        <v>361960.0</v>
      </c>
      <c r="E4" s="6">
        <v>175611.06000000006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24.75" customHeight="1">
      <c r="A5" s="4" t="s">
        <v>11</v>
      </c>
      <c r="B5" s="4" t="s">
        <v>12</v>
      </c>
      <c r="C5" s="5">
        <v>416.95</v>
      </c>
      <c r="D5" s="6">
        <v>731090.07</v>
      </c>
      <c r="E5" s="6">
        <v>227971.88999999993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24.75" customHeight="1">
      <c r="A6" s="4" t="s">
        <v>13</v>
      </c>
      <c r="B6" s="4" t="s">
        <v>14</v>
      </c>
      <c r="C6" s="5">
        <v>496.28</v>
      </c>
      <c r="D6" s="6">
        <v>496280.0</v>
      </c>
      <c r="E6" s="6">
        <v>263366.52000000014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24.75" customHeight="1">
      <c r="A7" s="4" t="s">
        <v>15</v>
      </c>
      <c r="B7" s="4" t="s">
        <v>16</v>
      </c>
      <c r="C7" s="5">
        <v>481.12</v>
      </c>
      <c r="D7" s="6">
        <v>481120.0</v>
      </c>
      <c r="E7" s="6">
        <v>538409.42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24.75" customHeight="1">
      <c r="A8" s="4" t="s">
        <v>15</v>
      </c>
      <c r="B8" s="4" t="s">
        <v>17</v>
      </c>
      <c r="C8" s="5">
        <v>1220.0</v>
      </c>
      <c r="D8" s="6">
        <v>1220000.0</v>
      </c>
      <c r="E8" s="6">
        <v>320103.39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24.75" customHeight="1">
      <c r="A9" s="4" t="s">
        <v>18</v>
      </c>
      <c r="B9" s="4" t="s">
        <v>19</v>
      </c>
      <c r="C9" s="7">
        <v>1299.05</v>
      </c>
      <c r="D9" s="6">
        <v>1299050.0</v>
      </c>
      <c r="E9" s="6">
        <v>935754.3500000025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24.75" customHeight="1">
      <c r="A10" s="4" t="s">
        <v>20</v>
      </c>
      <c r="B10" s="4" t="s">
        <v>21</v>
      </c>
      <c r="C10" s="5">
        <v>717.0</v>
      </c>
      <c r="D10" s="6">
        <v>717000.0</v>
      </c>
      <c r="E10" s="6">
        <v>349587.02999999985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24.75" customHeight="1">
      <c r="A11" s="4" t="s">
        <v>22</v>
      </c>
      <c r="B11" s="4" t="s">
        <v>23</v>
      </c>
      <c r="C11" s="5">
        <v>179.28</v>
      </c>
      <c r="D11" s="6">
        <v>179280.0</v>
      </c>
      <c r="E11" s="6">
        <v>279490.65000000014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24.75" customHeight="1">
      <c r="A12" s="4" t="s">
        <v>24</v>
      </c>
      <c r="B12" s="4" t="s">
        <v>25</v>
      </c>
      <c r="C12" s="5">
        <v>482.82</v>
      </c>
      <c r="D12" s="6">
        <v>470600.0</v>
      </c>
      <c r="E12" s="6">
        <v>0.0</v>
      </c>
      <c r="F12" s="8" t="s">
        <v>26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24.75" customHeight="1">
      <c r="A13" s="4" t="s">
        <v>24</v>
      </c>
      <c r="B13" s="4" t="s">
        <v>27</v>
      </c>
      <c r="C13" s="9">
        <v>452.78</v>
      </c>
      <c r="D13" s="6">
        <v>450000.0</v>
      </c>
      <c r="E13" s="6">
        <v>133370.03999999998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24.75" customHeight="1">
      <c r="A14" s="4" t="s">
        <v>28</v>
      </c>
      <c r="B14" s="4" t="s">
        <v>29</v>
      </c>
      <c r="C14" s="9">
        <v>883.3</v>
      </c>
      <c r="D14" s="6">
        <v>883300.0</v>
      </c>
      <c r="E14" s="6">
        <v>342568.0500000003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24.75" customHeight="1">
      <c r="A15" s="4" t="s">
        <v>30</v>
      </c>
      <c r="B15" s="4" t="s">
        <v>31</v>
      </c>
      <c r="C15" s="9">
        <v>900.0</v>
      </c>
      <c r="D15" s="6">
        <v>900000.0</v>
      </c>
      <c r="E15" s="7">
        <v>0.0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24.75" customHeight="1">
      <c r="A16" s="4" t="s">
        <v>32</v>
      </c>
      <c r="B16" s="4" t="s">
        <v>33</v>
      </c>
      <c r="C16" s="5">
        <v>314.54</v>
      </c>
      <c r="D16" s="6">
        <v>314540.0</v>
      </c>
      <c r="E16" s="6">
        <v>71317.37999999996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24.75" customHeight="1">
      <c r="A17" s="4" t="s">
        <v>34</v>
      </c>
      <c r="B17" s="4" t="s">
        <v>35</v>
      </c>
      <c r="C17" s="5">
        <v>483.03</v>
      </c>
      <c r="D17" s="6">
        <v>483030.0</v>
      </c>
      <c r="E17" s="6">
        <v>278381.49000000005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24.75" customHeight="1">
      <c r="A18" s="4" t="s">
        <v>36</v>
      </c>
      <c r="B18" s="4" t="s">
        <v>37</v>
      </c>
      <c r="C18" s="9">
        <v>277.2</v>
      </c>
      <c r="D18" s="6">
        <v>277200.0</v>
      </c>
      <c r="E18" s="6">
        <v>232718.52999999997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24.75" customHeight="1">
      <c r="A19" s="4" t="s">
        <v>38</v>
      </c>
      <c r="B19" s="4" t="s">
        <v>39</v>
      </c>
      <c r="C19" s="5">
        <v>407.95</v>
      </c>
      <c r="D19" s="6">
        <v>407950.0</v>
      </c>
      <c r="E19" s="6">
        <v>294436.22000000015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24.75" customHeight="1">
      <c r="A20" s="4" t="s">
        <v>40</v>
      </c>
      <c r="B20" s="4" t="s">
        <v>41</v>
      </c>
      <c r="C20" s="5">
        <v>1165.09</v>
      </c>
      <c r="D20" s="6">
        <v>1385000.0</v>
      </c>
      <c r="E20" s="6">
        <v>731196.7700000019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24.75" customHeight="1">
      <c r="A21" s="4" t="s">
        <v>42</v>
      </c>
      <c r="B21" s="4" t="s">
        <v>43</v>
      </c>
      <c r="C21" s="7">
        <v>4135.46</v>
      </c>
      <c r="D21" s="6">
        <v>1.6E7</v>
      </c>
      <c r="E21" s="6">
        <v>4044126.50999999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24.75" customHeight="1">
      <c r="A22" s="4" t="s">
        <v>42</v>
      </c>
      <c r="B22" s="4" t="s">
        <v>44</v>
      </c>
      <c r="C22" s="5">
        <v>398.27</v>
      </c>
      <c r="D22" s="6">
        <v>398270.0</v>
      </c>
      <c r="E22" s="6">
        <v>445588.99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24.75" customHeight="1">
      <c r="A23" s="4" t="s">
        <v>42</v>
      </c>
      <c r="B23" s="4" t="s">
        <v>45</v>
      </c>
      <c r="C23" s="5">
        <v>652.15</v>
      </c>
      <c r="D23" s="10">
        <v>0.0</v>
      </c>
      <c r="E23" s="6">
        <v>258109.99999999974</v>
      </c>
      <c r="F23" s="8" t="s">
        <v>46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24.75" customHeight="1">
      <c r="A24" s="4" t="s">
        <v>42</v>
      </c>
      <c r="B24" s="4" t="s">
        <v>47</v>
      </c>
      <c r="C24" s="7">
        <v>6740.0</v>
      </c>
      <c r="D24" s="6">
        <v>3061000.0</v>
      </c>
      <c r="E24" s="6">
        <v>1782401.0900000045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24.75" customHeight="1">
      <c r="A25" s="4" t="s">
        <v>42</v>
      </c>
      <c r="B25" s="4" t="s">
        <v>48</v>
      </c>
      <c r="C25" s="7">
        <v>1976.51</v>
      </c>
      <c r="D25" s="6">
        <v>4676500.0</v>
      </c>
      <c r="E25" s="6">
        <v>839508.7499999984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24.75" customHeight="1">
      <c r="A26" s="4" t="s">
        <v>42</v>
      </c>
      <c r="B26" s="4" t="s">
        <v>49</v>
      </c>
      <c r="C26" s="7">
        <v>1042.63</v>
      </c>
      <c r="D26" s="6">
        <v>1455000.0</v>
      </c>
      <c r="E26" s="6">
        <v>322773.4700000006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24.75" customHeight="1">
      <c r="A27" s="4" t="s">
        <v>50</v>
      </c>
      <c r="B27" s="4" t="s">
        <v>51</v>
      </c>
      <c r="C27" s="5">
        <v>222.0</v>
      </c>
      <c r="D27" s="6">
        <v>222000.0</v>
      </c>
      <c r="E27" s="6">
        <v>186990.67999999985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24.75" customHeight="1">
      <c r="A28" s="4" t="s">
        <v>52</v>
      </c>
      <c r="B28" s="4" t="s">
        <v>53</v>
      </c>
      <c r="C28" s="5">
        <v>672.25</v>
      </c>
      <c r="D28" s="6">
        <v>672250.0</v>
      </c>
      <c r="E28" s="6">
        <v>299120.2599999997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24.75" customHeight="1">
      <c r="A29" s="4" t="s">
        <v>54</v>
      </c>
      <c r="B29" s="4" t="s">
        <v>55</v>
      </c>
      <c r="C29" s="5">
        <v>603.0</v>
      </c>
      <c r="D29" s="6">
        <v>603000.0</v>
      </c>
      <c r="E29" s="6">
        <v>239390.99000000005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24.75" customHeight="1">
      <c r="A30" s="4" t="s">
        <v>56</v>
      </c>
      <c r="B30" s="4" t="s">
        <v>57</v>
      </c>
      <c r="C30" s="5">
        <v>574.83</v>
      </c>
      <c r="D30" s="6">
        <v>574830.0</v>
      </c>
      <c r="E30" s="6">
        <v>325739.04000000097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24.75" customHeight="1">
      <c r="A31" s="4" t="s">
        <v>58</v>
      </c>
      <c r="B31" s="4" t="s">
        <v>59</v>
      </c>
      <c r="C31" s="5">
        <v>972.95</v>
      </c>
      <c r="D31" s="6">
        <v>972950.0</v>
      </c>
      <c r="E31" s="6">
        <v>683109.8899999993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24.75" customHeight="1">
      <c r="A32" s="4" t="s">
        <v>60</v>
      </c>
      <c r="B32" s="4" t="s">
        <v>61</v>
      </c>
      <c r="C32" s="5">
        <v>558.58</v>
      </c>
      <c r="D32" s="6">
        <v>558580.0</v>
      </c>
      <c r="E32" s="6">
        <v>278605.31999999983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24.75" customHeight="1">
      <c r="A33" s="4" t="s">
        <v>62</v>
      </c>
      <c r="B33" s="4" t="s">
        <v>63</v>
      </c>
      <c r="C33" s="5">
        <v>546.0</v>
      </c>
      <c r="D33" s="6">
        <v>546000.0</v>
      </c>
      <c r="E33" s="6">
        <v>234186.94999999963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24.75" customHeight="1">
      <c r="A34" s="4" t="s">
        <v>64</v>
      </c>
      <c r="B34" s="4" t="s">
        <v>65</v>
      </c>
      <c r="C34" s="5">
        <v>439.05</v>
      </c>
      <c r="D34" s="6">
        <v>439050.0</v>
      </c>
      <c r="E34" s="6">
        <v>432669.05000000005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24.75" customHeight="1">
      <c r="A35" s="4" t="s">
        <v>66</v>
      </c>
      <c r="B35" s="4" t="s">
        <v>67</v>
      </c>
      <c r="C35" s="9">
        <v>724.5</v>
      </c>
      <c r="D35" s="6">
        <v>724500.0</v>
      </c>
      <c r="E35" s="6">
        <v>361881.74000000017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24.75" customHeight="1">
      <c r="A36" s="4" t="s">
        <v>68</v>
      </c>
      <c r="B36" s="4" t="s">
        <v>69</v>
      </c>
      <c r="C36" s="5">
        <v>262.46</v>
      </c>
      <c r="D36" s="6">
        <v>262460.0</v>
      </c>
      <c r="E36" s="6">
        <v>531727.4399999998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24.75" customHeight="1">
      <c r="A37" s="4" t="s">
        <v>70</v>
      </c>
      <c r="B37" s="4" t="s">
        <v>71</v>
      </c>
      <c r="C37" s="5">
        <v>777.54</v>
      </c>
      <c r="D37" s="6">
        <v>777540.0</v>
      </c>
      <c r="E37" s="6">
        <v>361075.8800000006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24.75" customHeight="1">
      <c r="A38" s="4" t="s">
        <v>72</v>
      </c>
      <c r="B38" s="4" t="s">
        <v>73</v>
      </c>
      <c r="C38" s="5">
        <v>463.0</v>
      </c>
      <c r="D38" s="6">
        <v>700000.0</v>
      </c>
      <c r="E38" s="6">
        <v>366028.1499999999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24.75" customHeight="1">
      <c r="A39" s="4" t="s">
        <v>74</v>
      </c>
      <c r="B39" s="4" t="s">
        <v>75</v>
      </c>
      <c r="C39" s="5">
        <v>496.27</v>
      </c>
      <c r="D39" s="6">
        <v>496270.0</v>
      </c>
      <c r="E39" s="6">
        <v>342737.77999999974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24.75" customHeight="1">
      <c r="A40" s="4" t="s">
        <v>76</v>
      </c>
      <c r="B40" s="4" t="s">
        <v>77</v>
      </c>
      <c r="C40" s="5">
        <v>424.75</v>
      </c>
      <c r="D40" s="6">
        <v>1090521.09</v>
      </c>
      <c r="E40" s="6">
        <v>215614.26999999947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24.75" customHeight="1">
      <c r="A41" s="4" t="s">
        <v>78</v>
      </c>
      <c r="B41" s="4" t="s">
        <v>79</v>
      </c>
      <c r="C41" s="5">
        <v>402.96</v>
      </c>
      <c r="D41" s="6">
        <v>402960.0</v>
      </c>
      <c r="E41" s="6">
        <v>442003.69000000035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24.75" customHeight="1">
      <c r="A42" s="4" t="s">
        <v>78</v>
      </c>
      <c r="B42" s="4" t="s">
        <v>80</v>
      </c>
      <c r="C42" s="11">
        <v>147.0</v>
      </c>
      <c r="D42" s="6">
        <v>147000.0</v>
      </c>
      <c r="E42" s="6">
        <v>101997.57999999999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24.75" customHeight="1">
      <c r="A43" s="4" t="s">
        <v>81</v>
      </c>
      <c r="B43" s="4" t="s">
        <v>82</v>
      </c>
      <c r="C43" s="5">
        <v>609.49</v>
      </c>
      <c r="D43" s="6">
        <v>609490.0</v>
      </c>
      <c r="E43" s="6">
        <v>362034.9500000003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24.75" customHeight="1">
      <c r="A44" s="4" t="s">
        <v>83</v>
      </c>
      <c r="B44" s="4" t="s">
        <v>84</v>
      </c>
      <c r="C44" s="5">
        <v>542.11</v>
      </c>
      <c r="D44" s="6">
        <v>542110.0</v>
      </c>
      <c r="E44" s="6">
        <v>233344.1400000007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24.75" customHeight="1">
      <c r="A45" s="4" t="s">
        <v>85</v>
      </c>
      <c r="B45" s="4" t="s">
        <v>86</v>
      </c>
      <c r="C45" s="5">
        <v>659.08</v>
      </c>
      <c r="D45" s="6">
        <v>659080.0</v>
      </c>
      <c r="E45" s="6">
        <v>467115.6300000018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24.75" customHeight="1">
      <c r="A46" s="4" t="s">
        <v>87</v>
      </c>
      <c r="B46" s="4" t="s">
        <v>88</v>
      </c>
      <c r="C46" s="5">
        <v>334.0</v>
      </c>
      <c r="D46" s="6">
        <v>334000.0</v>
      </c>
      <c r="E46" s="6">
        <v>36041.48000000001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24.75" customHeight="1">
      <c r="A47" s="4" t="s">
        <v>89</v>
      </c>
      <c r="B47" s="4" t="s">
        <v>90</v>
      </c>
      <c r="C47" s="5">
        <v>159.45</v>
      </c>
      <c r="D47" s="6">
        <v>159450.0</v>
      </c>
      <c r="E47" s="6">
        <v>26168.719999999994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24.75" customHeight="1">
      <c r="A48" s="4" t="s">
        <v>91</v>
      </c>
      <c r="B48" s="4" t="s">
        <v>92</v>
      </c>
      <c r="C48" s="5">
        <v>831.37</v>
      </c>
      <c r="D48" s="6">
        <v>2126370.0</v>
      </c>
      <c r="E48" s="6">
        <v>378030.5199999995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24.75" customHeight="1">
      <c r="A49" s="4" t="s">
        <v>93</v>
      </c>
      <c r="B49" s="4" t="s">
        <v>94</v>
      </c>
      <c r="C49" s="5">
        <v>331.47</v>
      </c>
      <c r="D49" s="6">
        <v>331470.0</v>
      </c>
      <c r="E49" s="6">
        <v>265194.6800000001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24.75" customHeight="1">
      <c r="A50" s="4" t="s">
        <v>95</v>
      </c>
      <c r="B50" s="4" t="s">
        <v>96</v>
      </c>
      <c r="C50" s="9">
        <v>339.7</v>
      </c>
      <c r="D50" s="6">
        <v>339700.0</v>
      </c>
      <c r="E50" s="6">
        <v>261900.26999999996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24.75" customHeight="1">
      <c r="A51" s="4" t="s">
        <v>97</v>
      </c>
      <c r="B51" s="4" t="s">
        <v>98</v>
      </c>
      <c r="C51" s="5">
        <v>440.22</v>
      </c>
      <c r="D51" s="6">
        <v>440220.0</v>
      </c>
      <c r="E51" s="6">
        <v>235552.15999999968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24.75" customHeight="1">
      <c r="A52" s="4" t="s">
        <v>99</v>
      </c>
      <c r="B52" s="4" t="s">
        <v>100</v>
      </c>
      <c r="C52" s="7">
        <v>1014.0</v>
      </c>
      <c r="D52" s="6">
        <v>1014000.0</v>
      </c>
      <c r="E52" s="6">
        <v>461508.61000000016</v>
      </c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24.75" customHeight="1">
      <c r="A53" s="4" t="s">
        <v>101</v>
      </c>
      <c r="B53" s="4" t="s">
        <v>102</v>
      </c>
      <c r="C53" s="5">
        <v>419.96</v>
      </c>
      <c r="D53" s="12">
        <v>419960.0</v>
      </c>
      <c r="E53" s="6">
        <v>308918.8300000003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24.75" customHeight="1">
      <c r="A54" s="4" t="s">
        <v>101</v>
      </c>
      <c r="B54" s="4" t="s">
        <v>103</v>
      </c>
      <c r="C54" s="5">
        <v>95.71</v>
      </c>
      <c r="D54" s="6">
        <v>242994.18</v>
      </c>
      <c r="E54" s="6">
        <v>50000.0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24.75" customHeight="1">
      <c r="A55" s="4" t="s">
        <v>104</v>
      </c>
      <c r="B55" s="4" t="s">
        <v>105</v>
      </c>
      <c r="C55" s="5">
        <v>559.81</v>
      </c>
      <c r="D55" s="6">
        <v>559810.0</v>
      </c>
      <c r="E55" s="13">
        <v>168821.93999999994</v>
      </c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24.75" customHeight="1">
      <c r="A56" s="4" t="s">
        <v>106</v>
      </c>
      <c r="B56" s="4" t="s">
        <v>107</v>
      </c>
      <c r="C56" s="9">
        <v>365.9</v>
      </c>
      <c r="D56" s="6">
        <v>365900.0</v>
      </c>
      <c r="E56" s="13">
        <v>425715.56000000006</v>
      </c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24.75" customHeight="1">
      <c r="A57" s="4" t="s">
        <v>106</v>
      </c>
      <c r="B57" s="4" t="s">
        <v>108</v>
      </c>
      <c r="C57" s="9">
        <v>245.0</v>
      </c>
      <c r="D57" s="6">
        <v>149000.0</v>
      </c>
      <c r="E57" s="13">
        <v>0.0</v>
      </c>
      <c r="F57" s="8" t="s">
        <v>109</v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24.75" customHeight="1">
      <c r="A58" s="4" t="s">
        <v>110</v>
      </c>
      <c r="B58" s="4" t="s">
        <v>111</v>
      </c>
      <c r="C58" s="5">
        <v>328.52</v>
      </c>
      <c r="D58" s="6">
        <v>328520.0</v>
      </c>
      <c r="E58" s="13">
        <v>234940.1699999996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24.75" customHeight="1">
      <c r="A59" s="4" t="s">
        <v>112</v>
      </c>
      <c r="B59" s="4" t="s">
        <v>113</v>
      </c>
      <c r="C59" s="5">
        <v>287.16</v>
      </c>
      <c r="D59" s="6">
        <v>287160.0</v>
      </c>
      <c r="E59" s="13">
        <v>61923.62999999999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24.75" customHeight="1">
      <c r="A60" s="4" t="s">
        <v>114</v>
      </c>
      <c r="B60" s="4" t="s">
        <v>115</v>
      </c>
      <c r="C60" s="5">
        <v>463.63</v>
      </c>
      <c r="D60" s="6">
        <v>463630.0</v>
      </c>
      <c r="E60" s="13">
        <v>375309.69000000024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24.75" customHeight="1">
      <c r="A61" s="4" t="s">
        <v>116</v>
      </c>
      <c r="B61" s="4" t="s">
        <v>117</v>
      </c>
      <c r="C61" s="5">
        <v>534.82</v>
      </c>
      <c r="D61" s="6">
        <v>534820.0</v>
      </c>
      <c r="E61" s="13">
        <v>326862.31000000064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24.75" customHeight="1">
      <c r="A62" s="4" t="s">
        <v>118</v>
      </c>
      <c r="B62" s="4" t="s">
        <v>119</v>
      </c>
      <c r="C62" s="5">
        <v>653.31</v>
      </c>
      <c r="D62" s="6">
        <v>653310.0</v>
      </c>
      <c r="E62" s="13">
        <v>295009.9700000002</v>
      </c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24.75" customHeight="1">
      <c r="A63" s="4" t="s">
        <v>120</v>
      </c>
      <c r="B63" s="4" t="s">
        <v>121</v>
      </c>
      <c r="C63" s="5">
        <v>2219.79</v>
      </c>
      <c r="D63" s="6">
        <v>1329431.7</v>
      </c>
      <c r="E63" s="13">
        <v>1056390.0899999992</v>
      </c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24.75" customHeight="1">
      <c r="A64" s="4" t="s">
        <v>122</v>
      </c>
      <c r="B64" s="4" t="s">
        <v>123</v>
      </c>
      <c r="C64" s="5">
        <v>736.82</v>
      </c>
      <c r="D64" s="6">
        <v>736820.0</v>
      </c>
      <c r="E64" s="13">
        <v>420374.81999999966</v>
      </c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24.75" customHeight="1">
      <c r="A65" s="4" t="s">
        <v>124</v>
      </c>
      <c r="B65" s="4" t="s">
        <v>125</v>
      </c>
      <c r="C65" s="7">
        <v>1212.58</v>
      </c>
      <c r="D65" s="6">
        <v>1212580.0</v>
      </c>
      <c r="E65" s="13">
        <v>445832.1000000004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24.75" customHeight="1">
      <c r="A66" s="4" t="s">
        <v>126</v>
      </c>
      <c r="B66" s="4" t="s">
        <v>127</v>
      </c>
      <c r="C66" s="5">
        <v>686.77</v>
      </c>
      <c r="D66" s="6">
        <v>1000000.0</v>
      </c>
      <c r="E66" s="13">
        <v>264902.8999999997</v>
      </c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24.75" customHeight="1">
      <c r="A67" s="4" t="s">
        <v>128</v>
      </c>
      <c r="B67" s="4" t="s">
        <v>129</v>
      </c>
      <c r="C67" s="5">
        <v>405.56</v>
      </c>
      <c r="D67" s="6">
        <v>405560.0</v>
      </c>
      <c r="E67" s="13">
        <v>164077.78000000014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24.75" customHeight="1">
      <c r="A68" s="4" t="s">
        <v>130</v>
      </c>
      <c r="B68" s="4" t="s">
        <v>131</v>
      </c>
      <c r="C68" s="9">
        <v>419.2</v>
      </c>
      <c r="D68" s="6">
        <v>419200.0</v>
      </c>
      <c r="E68" s="13">
        <v>543356.7699999999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24.75" customHeight="1">
      <c r="A69" s="4" t="s">
        <v>132</v>
      </c>
      <c r="B69" s="4" t="s">
        <v>133</v>
      </c>
      <c r="C69" s="5">
        <v>460.0</v>
      </c>
      <c r="D69" s="6">
        <v>460000.0</v>
      </c>
      <c r="E69" s="13">
        <v>421332.7400000007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24.75" customHeight="1">
      <c r="A70" s="4" t="s">
        <v>134</v>
      </c>
      <c r="B70" s="4" t="s">
        <v>135</v>
      </c>
      <c r="C70" s="9">
        <v>484.4</v>
      </c>
      <c r="D70" s="6">
        <v>484400.0</v>
      </c>
      <c r="E70" s="13">
        <v>214387.67</v>
      </c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24.75" customHeight="1">
      <c r="A71" s="4" t="s">
        <v>136</v>
      </c>
      <c r="B71" s="4" t="s">
        <v>137</v>
      </c>
      <c r="C71" s="9">
        <v>364.9</v>
      </c>
      <c r="D71" s="6">
        <v>397000.0</v>
      </c>
      <c r="E71" s="13">
        <v>154625.14000000004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24.75" customHeight="1">
      <c r="A72" s="4" t="s">
        <v>138</v>
      </c>
      <c r="B72" s="4" t="s">
        <v>139</v>
      </c>
      <c r="C72" s="5">
        <v>343.87</v>
      </c>
      <c r="D72" s="6">
        <v>343870.0</v>
      </c>
      <c r="E72" s="13">
        <v>306941.17999999993</v>
      </c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24.75" customHeight="1">
      <c r="A73" s="4" t="s">
        <v>140</v>
      </c>
      <c r="B73" s="4" t="s">
        <v>141</v>
      </c>
      <c r="C73" s="5">
        <v>564.0</v>
      </c>
      <c r="D73" s="6">
        <v>564000.0</v>
      </c>
      <c r="E73" s="13">
        <v>412134.0499999993</v>
      </c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24.75" customHeight="1">
      <c r="A74" s="4" t="s">
        <v>142</v>
      </c>
      <c r="B74" s="4" t="s">
        <v>143</v>
      </c>
      <c r="C74" s="5">
        <v>585.62</v>
      </c>
      <c r="D74" s="6">
        <v>585620.0</v>
      </c>
      <c r="E74" s="13">
        <v>300083.7799999997</v>
      </c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24.75" customHeight="1">
      <c r="A75" s="4" t="s">
        <v>144</v>
      </c>
      <c r="B75" s="4" t="s">
        <v>145</v>
      </c>
      <c r="C75" s="5">
        <v>141.48</v>
      </c>
      <c r="D75" s="6">
        <v>141480.0</v>
      </c>
      <c r="E75" s="13">
        <v>60321.31999999997</v>
      </c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24.75" customHeight="1">
      <c r="A76" s="4" t="s">
        <v>146</v>
      </c>
      <c r="B76" s="4" t="s">
        <v>147</v>
      </c>
      <c r="C76" s="9">
        <v>348.9</v>
      </c>
      <c r="D76" s="6">
        <v>348900.0</v>
      </c>
      <c r="E76" s="13">
        <v>224626.2100000001</v>
      </c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24.75" customHeight="1">
      <c r="A77" s="4" t="s">
        <v>148</v>
      </c>
      <c r="B77" s="4" t="s">
        <v>149</v>
      </c>
      <c r="C77" s="7">
        <v>1563.02</v>
      </c>
      <c r="D77" s="6">
        <v>1563020.0</v>
      </c>
      <c r="E77" s="13">
        <v>1242468.099999997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24.75" customHeight="1">
      <c r="A78" s="4" t="s">
        <v>150</v>
      </c>
      <c r="B78" s="4" t="s">
        <v>151</v>
      </c>
      <c r="C78" s="7">
        <v>1246.07</v>
      </c>
      <c r="D78" s="6">
        <v>1246070.0</v>
      </c>
      <c r="E78" s="13">
        <v>868117.4200000007</v>
      </c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24.75" customHeight="1">
      <c r="A79" s="4" t="s">
        <v>152</v>
      </c>
      <c r="B79" s="4" t="s">
        <v>153</v>
      </c>
      <c r="C79" s="5">
        <v>654.23</v>
      </c>
      <c r="D79" s="6">
        <v>654230.0</v>
      </c>
      <c r="E79" s="13">
        <v>298770.8899999993</v>
      </c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24.75" customHeight="1">
      <c r="A80" s="4" t="s">
        <v>152</v>
      </c>
      <c r="B80" s="4" t="s">
        <v>154</v>
      </c>
      <c r="C80" s="5">
        <v>582.78</v>
      </c>
      <c r="D80" s="10">
        <v>0.0</v>
      </c>
      <c r="E80" s="13">
        <v>430000.0</v>
      </c>
      <c r="F80" s="8" t="s">
        <v>155</v>
      </c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24.75" customHeight="1">
      <c r="A81" s="4" t="s">
        <v>156</v>
      </c>
      <c r="B81" s="4" t="s">
        <v>157</v>
      </c>
      <c r="C81" s="7">
        <v>1172.85</v>
      </c>
      <c r="D81" s="6">
        <v>1172850.0</v>
      </c>
      <c r="E81" s="13">
        <v>460415.3899999999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24.75" customHeight="1">
      <c r="A82" s="4" t="s">
        <v>158</v>
      </c>
      <c r="B82" s="4" t="s">
        <v>159</v>
      </c>
      <c r="C82" s="5">
        <v>810.78</v>
      </c>
      <c r="D82" s="6">
        <v>810780.0</v>
      </c>
      <c r="E82" s="13">
        <v>401421.3600000011</v>
      </c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24.75" customHeight="1">
      <c r="A83" s="4" t="s">
        <v>160</v>
      </c>
      <c r="B83" s="4" t="s">
        <v>161</v>
      </c>
      <c r="C83" s="5">
        <v>338.84</v>
      </c>
      <c r="D83" s="6">
        <v>338840.0</v>
      </c>
      <c r="E83" s="13">
        <v>238342.1100000001</v>
      </c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24.75" customHeight="1">
      <c r="A84" s="4" t="s">
        <v>162</v>
      </c>
      <c r="B84" s="4" t="s">
        <v>163</v>
      </c>
      <c r="C84" s="5">
        <v>643.8</v>
      </c>
      <c r="D84" s="6">
        <v>643800.0</v>
      </c>
      <c r="E84" s="13">
        <v>630344.9600000015</v>
      </c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24.75" customHeight="1">
      <c r="A85" s="4" t="s">
        <v>164</v>
      </c>
      <c r="B85" s="4" t="s">
        <v>165</v>
      </c>
      <c r="C85" s="5">
        <v>378.01</v>
      </c>
      <c r="D85" s="6">
        <v>378010.0</v>
      </c>
      <c r="E85" s="13">
        <v>252834.8999999998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24.75" customHeight="1">
      <c r="A86" s="4" t="s">
        <v>166</v>
      </c>
      <c r="B86" s="4" t="s">
        <v>167</v>
      </c>
      <c r="C86" s="5">
        <v>311.56</v>
      </c>
      <c r="D86" s="6">
        <v>418000.0</v>
      </c>
      <c r="E86" s="13">
        <v>195962.71999999994</v>
      </c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24.75" customHeight="1">
      <c r="A87" s="4" t="s">
        <v>168</v>
      </c>
      <c r="B87" s="4" t="s">
        <v>169</v>
      </c>
      <c r="C87" s="5">
        <v>433.69</v>
      </c>
      <c r="D87" s="10">
        <v>0.0</v>
      </c>
      <c r="E87" s="13">
        <v>218978.64000000036</v>
      </c>
      <c r="F87" s="8" t="s">
        <v>46</v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24.75" customHeight="1">
      <c r="A88" s="4" t="s">
        <v>168</v>
      </c>
      <c r="B88" s="4" t="s">
        <v>170</v>
      </c>
      <c r="C88" s="7">
        <v>2389.69</v>
      </c>
      <c r="D88" s="6">
        <v>2389690.0</v>
      </c>
      <c r="E88" s="13">
        <v>826791.5900000035</v>
      </c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24.75" customHeight="1">
      <c r="A89" s="4" t="s">
        <v>171</v>
      </c>
      <c r="B89" s="4" t="s">
        <v>172</v>
      </c>
      <c r="C89" s="7">
        <v>4379.08</v>
      </c>
      <c r="D89" s="6">
        <f>6250000+44969.37</f>
        <v>6294969.37</v>
      </c>
      <c r="E89" s="13">
        <v>1086971.1399999969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24.75" customHeight="1">
      <c r="A90" s="4" t="s">
        <v>173</v>
      </c>
      <c r="B90" s="4" t="s">
        <v>174</v>
      </c>
      <c r="C90" s="7">
        <v>3511.07</v>
      </c>
      <c r="D90" s="6">
        <v>5500000.0</v>
      </c>
      <c r="E90" s="13">
        <v>648419.1899999967</v>
      </c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24.75" customHeight="1">
      <c r="A91" s="4" t="s">
        <v>175</v>
      </c>
      <c r="B91" s="4" t="s">
        <v>176</v>
      </c>
      <c r="C91" s="5">
        <v>495.06</v>
      </c>
      <c r="D91" s="6">
        <v>495060.0</v>
      </c>
      <c r="E91" s="13">
        <v>255114.43000000014</v>
      </c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24.75" customHeight="1">
      <c r="A92" s="4" t="s">
        <v>177</v>
      </c>
      <c r="B92" s="4" t="s">
        <v>178</v>
      </c>
      <c r="C92" s="7">
        <v>1338.0</v>
      </c>
      <c r="D92" s="6">
        <v>2127355.64</v>
      </c>
      <c r="E92" s="13">
        <v>1000951.1900000058</v>
      </c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24.75" customHeight="1">
      <c r="A93" s="4" t="s">
        <v>179</v>
      </c>
      <c r="B93" s="4" t="s">
        <v>180</v>
      </c>
      <c r="C93" s="5">
        <v>472.83</v>
      </c>
      <c r="D93" s="6">
        <v>472830.0</v>
      </c>
      <c r="E93" s="13">
        <v>320809.49000000046</v>
      </c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24.75" customHeight="1">
      <c r="A94" s="4" t="s">
        <v>181</v>
      </c>
      <c r="B94" s="4" t="s">
        <v>182</v>
      </c>
      <c r="C94" s="5">
        <v>748.62</v>
      </c>
      <c r="D94" s="6">
        <v>748620.0</v>
      </c>
      <c r="E94" s="13">
        <v>555473.4199999998</v>
      </c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24.75" customHeight="1">
      <c r="A95" s="4" t="s">
        <v>183</v>
      </c>
      <c r="B95" s="4" t="s">
        <v>184</v>
      </c>
      <c r="C95" s="5">
        <v>764.35</v>
      </c>
      <c r="D95" s="6">
        <v>1600000.0</v>
      </c>
      <c r="E95" s="13">
        <v>0.0</v>
      </c>
      <c r="F95" s="8" t="s">
        <v>26</v>
      </c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24.75" customHeight="1">
      <c r="A96" s="4" t="s">
        <v>185</v>
      </c>
      <c r="B96" s="4" t="s">
        <v>186</v>
      </c>
      <c r="C96" s="5">
        <v>520.74</v>
      </c>
      <c r="D96" s="10">
        <v>0.0</v>
      </c>
      <c r="E96" s="13">
        <v>200644.05999999976</v>
      </c>
      <c r="F96" s="8" t="s">
        <v>46</v>
      </c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24.75" customHeight="1">
      <c r="A97" s="4" t="s">
        <v>187</v>
      </c>
      <c r="B97" s="4" t="s">
        <v>188</v>
      </c>
      <c r="C97" s="5">
        <v>656.23</v>
      </c>
      <c r="D97" s="6">
        <v>656230.0</v>
      </c>
      <c r="E97" s="13">
        <v>491444.4200000003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24.75" customHeight="1">
      <c r="A98" s="4" t="s">
        <v>189</v>
      </c>
      <c r="B98" s="4" t="s">
        <v>190</v>
      </c>
      <c r="C98" s="5">
        <v>447.37</v>
      </c>
      <c r="D98" s="6">
        <v>447370.0</v>
      </c>
      <c r="E98" s="13">
        <v>620905.31</v>
      </c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24.75" customHeight="1">
      <c r="A99" s="4" t="s">
        <v>189</v>
      </c>
      <c r="B99" s="4" t="s">
        <v>191</v>
      </c>
      <c r="C99" s="5">
        <v>309.02</v>
      </c>
      <c r="D99" s="6">
        <v>309020.0</v>
      </c>
      <c r="E99" s="13">
        <v>136331.05999999997</v>
      </c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24.75" customHeight="1">
      <c r="A100" s="4" t="s">
        <v>189</v>
      </c>
      <c r="B100" s="4" t="s">
        <v>192</v>
      </c>
      <c r="C100" s="11">
        <v>107.0</v>
      </c>
      <c r="D100" s="6">
        <v>235236.82</v>
      </c>
      <c r="E100" s="13">
        <v>94000.0</v>
      </c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24.75" customHeight="1">
      <c r="A101" s="4" t="s">
        <v>193</v>
      </c>
      <c r="B101" s="4" t="s">
        <v>194</v>
      </c>
      <c r="C101" s="5">
        <v>454.33</v>
      </c>
      <c r="D101" s="6">
        <v>454330.0</v>
      </c>
      <c r="E101" s="13">
        <v>603591.0399999993</v>
      </c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24.75" customHeight="1">
      <c r="A102" s="4" t="s">
        <v>195</v>
      </c>
      <c r="B102" s="4" t="s">
        <v>196</v>
      </c>
      <c r="C102" s="5">
        <v>322.28</v>
      </c>
      <c r="D102" s="6">
        <v>322280.0</v>
      </c>
      <c r="E102" s="13">
        <v>329920.6399999999</v>
      </c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24.75" customHeight="1">
      <c r="A103" s="4" t="s">
        <v>197</v>
      </c>
      <c r="B103" s="4" t="s">
        <v>198</v>
      </c>
      <c r="C103" s="5">
        <v>220.41</v>
      </c>
      <c r="D103" s="6">
        <v>220410.0</v>
      </c>
      <c r="E103" s="13">
        <v>184613.5599999999</v>
      </c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24.75" customHeight="1">
      <c r="A104" s="4" t="s">
        <v>199</v>
      </c>
      <c r="B104" s="4" t="s">
        <v>200</v>
      </c>
      <c r="C104" s="9">
        <v>114.7</v>
      </c>
      <c r="D104" s="6">
        <v>114700.0</v>
      </c>
      <c r="E104" s="13">
        <v>12652.230000000001</v>
      </c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24.75" customHeight="1">
      <c r="A105" s="4" t="s">
        <v>201</v>
      </c>
      <c r="B105" s="4" t="s">
        <v>202</v>
      </c>
      <c r="C105" s="5">
        <v>718.86</v>
      </c>
      <c r="D105" s="6">
        <v>848209.55</v>
      </c>
      <c r="E105" s="13">
        <v>611971.7900000019</v>
      </c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24.75" customHeight="1">
      <c r="A106" s="4" t="s">
        <v>203</v>
      </c>
      <c r="B106" s="4" t="s">
        <v>204</v>
      </c>
      <c r="C106" s="5">
        <v>496.85</v>
      </c>
      <c r="D106" s="6">
        <v>496850.0</v>
      </c>
      <c r="E106" s="13">
        <v>327150.00999999983</v>
      </c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24.75" customHeight="1">
      <c r="A107" s="4" t="s">
        <v>205</v>
      </c>
      <c r="B107" s="4" t="s">
        <v>206</v>
      </c>
      <c r="C107" s="9">
        <v>415.9</v>
      </c>
      <c r="D107" s="6">
        <v>415900.0</v>
      </c>
      <c r="E107" s="13">
        <v>243239.73</v>
      </c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24.75" customHeight="1">
      <c r="A108" s="4" t="s">
        <v>205</v>
      </c>
      <c r="B108" s="4" t="s">
        <v>207</v>
      </c>
      <c r="C108" s="5">
        <v>462.66</v>
      </c>
      <c r="D108" s="6">
        <v>1600000.0</v>
      </c>
      <c r="E108" s="13">
        <v>186940.24999999997</v>
      </c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24.75" customHeight="1">
      <c r="A109" s="4" t="s">
        <v>208</v>
      </c>
      <c r="B109" s="4" t="s">
        <v>209</v>
      </c>
      <c r="C109" s="7">
        <v>1142.59</v>
      </c>
      <c r="D109" s="6">
        <v>1142590.0</v>
      </c>
      <c r="E109" s="13">
        <v>489890.889999999</v>
      </c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24.75" customHeight="1">
      <c r="A110" s="4" t="s">
        <v>210</v>
      </c>
      <c r="B110" s="4" t="s">
        <v>211</v>
      </c>
      <c r="C110" s="5">
        <v>398.71</v>
      </c>
      <c r="D110" s="6">
        <v>398710.0</v>
      </c>
      <c r="E110" s="13">
        <v>278836.09000000014</v>
      </c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24.75" customHeight="1">
      <c r="A111" s="4" t="s">
        <v>212</v>
      </c>
      <c r="B111" s="4" t="s">
        <v>213</v>
      </c>
      <c r="C111" s="5">
        <v>292.66</v>
      </c>
      <c r="D111" s="6">
        <v>292660.0</v>
      </c>
      <c r="E111" s="13">
        <v>379877.5200000001</v>
      </c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24.75" customHeight="1">
      <c r="A112" s="4" t="s">
        <v>214</v>
      </c>
      <c r="B112" s="4" t="s">
        <v>215</v>
      </c>
      <c r="C112" s="5">
        <v>533.12</v>
      </c>
      <c r="D112" s="6">
        <v>533120.0</v>
      </c>
      <c r="E112" s="13">
        <v>228297.11000000025</v>
      </c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24.75" customHeight="1">
      <c r="A113" s="4" t="s">
        <v>216</v>
      </c>
      <c r="B113" s="4" t="s">
        <v>217</v>
      </c>
      <c r="C113" s="5">
        <v>554.97</v>
      </c>
      <c r="D113" s="6">
        <v>554970.0</v>
      </c>
      <c r="E113" s="13">
        <v>692262.350000001</v>
      </c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24.75" customHeight="1">
      <c r="A114" s="4" t="s">
        <v>218</v>
      </c>
      <c r="B114" s="4" t="s">
        <v>219</v>
      </c>
      <c r="C114" s="5">
        <v>412.09</v>
      </c>
      <c r="D114" s="6">
        <v>412090.0</v>
      </c>
      <c r="E114" s="13">
        <v>269171.0</v>
      </c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24.75" customHeight="1">
      <c r="A115" s="4" t="s">
        <v>220</v>
      </c>
      <c r="B115" s="4" t="s">
        <v>221</v>
      </c>
      <c r="C115" s="5">
        <v>440.01</v>
      </c>
      <c r="D115" s="6">
        <v>440010.0</v>
      </c>
      <c r="E115" s="13">
        <v>182295.72</v>
      </c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24.75" customHeight="1">
      <c r="A116" s="4" t="s">
        <v>222</v>
      </c>
      <c r="B116" s="4" t="s">
        <v>223</v>
      </c>
      <c r="C116" s="7">
        <v>1271.4</v>
      </c>
      <c r="D116" s="6">
        <v>1271400.0</v>
      </c>
      <c r="E116" s="13">
        <v>789391.4700000038</v>
      </c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24.75" customHeight="1">
      <c r="A117" s="4" t="s">
        <v>224</v>
      </c>
      <c r="B117" s="4" t="s">
        <v>225</v>
      </c>
      <c r="C117" s="5">
        <v>804.74</v>
      </c>
      <c r="D117" s="6">
        <v>804740.0</v>
      </c>
      <c r="E117" s="13">
        <v>354262.55000000005</v>
      </c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24.75" customHeight="1">
      <c r="A118" s="4" t="s">
        <v>226</v>
      </c>
      <c r="B118" s="4" t="s">
        <v>227</v>
      </c>
      <c r="C118" s="5">
        <v>360.36</v>
      </c>
      <c r="D118" s="6">
        <v>360360.0</v>
      </c>
      <c r="E118" s="13">
        <v>377178.91000000073</v>
      </c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24.75" customHeight="1">
      <c r="A119" s="4" t="s">
        <v>228</v>
      </c>
      <c r="B119" s="4" t="s">
        <v>229</v>
      </c>
      <c r="C119" s="5">
        <v>543.69</v>
      </c>
      <c r="D119" s="6">
        <v>543690.0</v>
      </c>
      <c r="E119" s="13">
        <v>621496.8400000004</v>
      </c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24.75" customHeight="1">
      <c r="A120" s="4" t="s">
        <v>230</v>
      </c>
      <c r="B120" s="4" t="s">
        <v>231</v>
      </c>
      <c r="C120" s="7">
        <v>1246.62</v>
      </c>
      <c r="D120" s="6">
        <v>1246620.0</v>
      </c>
      <c r="E120" s="13">
        <v>524644.5000000007</v>
      </c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24.75" customHeight="1">
      <c r="A121" s="4" t="s">
        <v>232</v>
      </c>
      <c r="B121" s="4" t="s">
        <v>233</v>
      </c>
      <c r="C121" s="9">
        <v>754.6</v>
      </c>
      <c r="D121" s="6">
        <v>754600.0</v>
      </c>
      <c r="E121" s="13">
        <v>849557.1900000004</v>
      </c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24.75" customHeight="1">
      <c r="A122" s="4" t="s">
        <v>234</v>
      </c>
      <c r="B122" s="4" t="s">
        <v>235</v>
      </c>
      <c r="C122" s="5">
        <v>470.24</v>
      </c>
      <c r="D122" s="6">
        <v>470240.0</v>
      </c>
      <c r="E122" s="13">
        <v>510550.24000000046</v>
      </c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24.75" customHeight="1">
      <c r="A123" s="4" t="s">
        <v>234</v>
      </c>
      <c r="B123" s="4" t="s">
        <v>236</v>
      </c>
      <c r="C123" s="5">
        <v>320.0</v>
      </c>
      <c r="D123" s="10">
        <v>0.0</v>
      </c>
      <c r="E123" s="13">
        <v>100000.0</v>
      </c>
      <c r="F123" s="8" t="s">
        <v>237</v>
      </c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24.75" customHeight="1">
      <c r="A124" s="4" t="s">
        <v>238</v>
      </c>
      <c r="B124" s="4" t="s">
        <v>239</v>
      </c>
      <c r="C124" s="5">
        <v>173.33</v>
      </c>
      <c r="D124" s="6">
        <v>173330.0</v>
      </c>
      <c r="E124" s="13">
        <v>131051.75</v>
      </c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24.75" customHeight="1">
      <c r="A125" s="4" t="s">
        <v>240</v>
      </c>
      <c r="B125" s="4" t="s">
        <v>241</v>
      </c>
      <c r="C125" s="5">
        <v>289.25</v>
      </c>
      <c r="D125" s="6">
        <v>629250.0</v>
      </c>
      <c r="E125" s="13">
        <v>183994.44999999987</v>
      </c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24.75" customHeight="1">
      <c r="A126" s="4" t="s">
        <v>242</v>
      </c>
      <c r="B126" s="4" t="s">
        <v>243</v>
      </c>
      <c r="C126" s="5">
        <v>470.57</v>
      </c>
      <c r="D126" s="6">
        <v>470570.0</v>
      </c>
      <c r="E126" s="13">
        <v>652092.8400000017</v>
      </c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24.75" customHeight="1">
      <c r="A127" s="4" t="s">
        <v>242</v>
      </c>
      <c r="B127" s="4" t="s">
        <v>244</v>
      </c>
      <c r="C127" s="5">
        <v>906.6</v>
      </c>
      <c r="D127" s="6">
        <v>1800000.0</v>
      </c>
      <c r="E127" s="13">
        <v>2000.0</v>
      </c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24.75" customHeight="1">
      <c r="A128" s="4" t="s">
        <v>245</v>
      </c>
      <c r="B128" s="4" t="s">
        <v>246</v>
      </c>
      <c r="C128" s="5">
        <v>398.93</v>
      </c>
      <c r="D128" s="6">
        <v>398930.0</v>
      </c>
      <c r="E128" s="13">
        <v>180535.0099999996</v>
      </c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24.75" customHeight="1">
      <c r="A129" s="4" t="s">
        <v>247</v>
      </c>
      <c r="B129" s="4" t="s">
        <v>248</v>
      </c>
      <c r="C129" s="5">
        <v>361.76</v>
      </c>
      <c r="D129" s="6">
        <v>361760.0</v>
      </c>
      <c r="E129" s="13">
        <v>362530.7200000001</v>
      </c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24.75" customHeight="1">
      <c r="A130" s="4" t="s">
        <v>249</v>
      </c>
      <c r="B130" s="4" t="s">
        <v>250</v>
      </c>
      <c r="C130" s="9">
        <v>143.6</v>
      </c>
      <c r="D130" s="6">
        <v>143600.0</v>
      </c>
      <c r="E130" s="13">
        <v>209771.0099999999</v>
      </c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24.75" customHeight="1">
      <c r="A131" s="4" t="s">
        <v>251</v>
      </c>
      <c r="B131" s="4" t="s">
        <v>252</v>
      </c>
      <c r="C131" s="5">
        <v>628.55</v>
      </c>
      <c r="D131" s="6">
        <v>628550.0</v>
      </c>
      <c r="E131" s="13">
        <v>269960.38000000006</v>
      </c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24.75" customHeight="1">
      <c r="A132" s="4" t="s">
        <v>253</v>
      </c>
      <c r="B132" s="4" t="s">
        <v>254</v>
      </c>
      <c r="C132" s="9">
        <v>531.6</v>
      </c>
      <c r="D132" s="6">
        <v>531600.0</v>
      </c>
      <c r="E132" s="13">
        <v>367353.0400000004</v>
      </c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24.75" customHeight="1">
      <c r="A133" s="4" t="s">
        <v>255</v>
      </c>
      <c r="B133" s="4" t="s">
        <v>256</v>
      </c>
      <c r="C133" s="5">
        <v>275.25</v>
      </c>
      <c r="D133" s="10">
        <v>0.0</v>
      </c>
      <c r="E133" s="13">
        <v>325103.80999999976</v>
      </c>
      <c r="F133" s="8" t="s">
        <v>46</v>
      </c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24.75" customHeight="1">
      <c r="A134" s="4" t="s">
        <v>257</v>
      </c>
      <c r="B134" s="4" t="s">
        <v>258</v>
      </c>
      <c r="C134" s="5">
        <v>451.68</v>
      </c>
      <c r="D134" s="6">
        <v>451680.0</v>
      </c>
      <c r="E134" s="13">
        <v>246879.99999999965</v>
      </c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24.75" customHeight="1">
      <c r="A135" s="4" t="s">
        <v>257</v>
      </c>
      <c r="B135" s="4" t="s">
        <v>259</v>
      </c>
      <c r="C135" s="5">
        <v>716.2</v>
      </c>
      <c r="D135" s="6">
        <v>1200000.0</v>
      </c>
      <c r="E135" s="13">
        <v>0.0</v>
      </c>
      <c r="F135" s="8" t="s">
        <v>26</v>
      </c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24.75" customHeight="1">
      <c r="A136" s="4" t="s">
        <v>260</v>
      </c>
      <c r="B136" s="4" t="s">
        <v>261</v>
      </c>
      <c r="C136" s="9">
        <v>792.9</v>
      </c>
      <c r="D136" s="6">
        <v>792900.0</v>
      </c>
      <c r="E136" s="13">
        <v>308879.1100000004</v>
      </c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24.75" customHeight="1">
      <c r="A137" s="4" t="s">
        <v>262</v>
      </c>
      <c r="B137" s="4" t="s">
        <v>263</v>
      </c>
      <c r="C137" s="11">
        <v>152.0</v>
      </c>
      <c r="D137" s="6">
        <v>152000.0</v>
      </c>
      <c r="E137" s="13">
        <v>55390.49</v>
      </c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24.75" customHeight="1">
      <c r="A138" s="4" t="s">
        <v>264</v>
      </c>
      <c r="B138" s="4" t="s">
        <v>265</v>
      </c>
      <c r="C138" s="14">
        <v>604.47</v>
      </c>
      <c r="D138" s="6">
        <v>989400.95</v>
      </c>
      <c r="E138" s="13">
        <v>97348.48</v>
      </c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24.75" customHeight="1">
      <c r="A139" s="4" t="s">
        <v>266</v>
      </c>
      <c r="B139" s="4" t="s">
        <v>267</v>
      </c>
      <c r="C139" s="5">
        <v>479.57</v>
      </c>
      <c r="D139" s="6">
        <v>479570.0</v>
      </c>
      <c r="E139" s="13">
        <v>384826.57000000076</v>
      </c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24.75" customHeight="1">
      <c r="A140" s="4" t="s">
        <v>268</v>
      </c>
      <c r="B140" s="4" t="s">
        <v>269</v>
      </c>
      <c r="C140" s="5">
        <v>456.41</v>
      </c>
      <c r="D140" s="6">
        <v>456410.0</v>
      </c>
      <c r="E140" s="13">
        <v>325010.11</v>
      </c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24.75" customHeight="1">
      <c r="A141" s="4" t="s">
        <v>268</v>
      </c>
      <c r="B141" s="4" t="s">
        <v>270</v>
      </c>
      <c r="C141" s="5">
        <v>151.27</v>
      </c>
      <c r="D141" s="6">
        <v>151270.0</v>
      </c>
      <c r="E141" s="13">
        <v>202115.65</v>
      </c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24.75" customHeight="1">
      <c r="A142" s="4" t="s">
        <v>271</v>
      </c>
      <c r="B142" s="4" t="s">
        <v>272</v>
      </c>
      <c r="C142" s="5">
        <v>507.35</v>
      </c>
      <c r="D142" s="6">
        <v>720000.0</v>
      </c>
      <c r="E142" s="13">
        <v>292821.95000000007</v>
      </c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24.75" customHeight="1">
      <c r="A143" s="4" t="s">
        <v>273</v>
      </c>
      <c r="B143" s="4" t="s">
        <v>274</v>
      </c>
      <c r="C143" s="9">
        <v>578.6</v>
      </c>
      <c r="D143" s="6">
        <v>578600.0</v>
      </c>
      <c r="E143" s="13">
        <v>522644.8400000013</v>
      </c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24.75" customHeight="1">
      <c r="A144" s="4" t="s">
        <v>275</v>
      </c>
      <c r="B144" s="4" t="s">
        <v>276</v>
      </c>
      <c r="C144" s="7">
        <v>12338.12</v>
      </c>
      <c r="D144" s="6">
        <v>1.233812E7</v>
      </c>
      <c r="E144" s="13">
        <v>5399354.649999976</v>
      </c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24.75" customHeight="1">
      <c r="A145" s="4" t="s">
        <v>277</v>
      </c>
      <c r="B145" s="4" t="s">
        <v>278</v>
      </c>
      <c r="C145" s="5">
        <v>365.69</v>
      </c>
      <c r="D145" s="6">
        <v>365690.0</v>
      </c>
      <c r="E145" s="13">
        <v>399347.4200000004</v>
      </c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24.75" customHeight="1">
      <c r="A146" s="4" t="s">
        <v>279</v>
      </c>
      <c r="B146" s="4" t="s">
        <v>280</v>
      </c>
      <c r="C146" s="9">
        <v>303.2</v>
      </c>
      <c r="D146" s="6">
        <v>303200.0</v>
      </c>
      <c r="E146" s="13">
        <v>198609.9700000001</v>
      </c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24.75" customHeight="1">
      <c r="A147" s="4" t="s">
        <v>281</v>
      </c>
      <c r="B147" s="4" t="s">
        <v>282</v>
      </c>
      <c r="C147" s="11">
        <v>346.0</v>
      </c>
      <c r="D147" s="6">
        <v>101269.35</v>
      </c>
      <c r="E147" s="13">
        <v>23548.269999999997</v>
      </c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24.75" customHeight="1">
      <c r="A148" s="4" t="s">
        <v>283</v>
      </c>
      <c r="B148" s="4" t="s">
        <v>284</v>
      </c>
      <c r="C148" s="5">
        <v>578.23</v>
      </c>
      <c r="D148" s="6">
        <v>578230.0</v>
      </c>
      <c r="E148" s="13">
        <v>635401.6899999974</v>
      </c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24.75" customHeight="1">
      <c r="A149" s="4" t="s">
        <v>285</v>
      </c>
      <c r="B149" s="4" t="s">
        <v>286</v>
      </c>
      <c r="C149" s="5">
        <v>381.15</v>
      </c>
      <c r="D149" s="6">
        <v>381150.0</v>
      </c>
      <c r="E149" s="13">
        <v>246320.83999999982</v>
      </c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24.75" customHeight="1">
      <c r="A150" s="4" t="s">
        <v>287</v>
      </c>
      <c r="B150" s="4" t="s">
        <v>288</v>
      </c>
      <c r="C150" s="11">
        <v>377.0</v>
      </c>
      <c r="D150" s="6">
        <v>377000.0</v>
      </c>
      <c r="E150" s="13">
        <v>394053.13000000035</v>
      </c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24.75" customHeight="1">
      <c r="A151" s="4" t="s">
        <v>289</v>
      </c>
      <c r="B151" s="4" t="s">
        <v>290</v>
      </c>
      <c r="C151" s="5">
        <v>290.27</v>
      </c>
      <c r="D151" s="6">
        <v>290270.0</v>
      </c>
      <c r="E151" s="13">
        <v>860849.3599999998</v>
      </c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24.75" customHeight="1">
      <c r="A152" s="4" t="s">
        <v>291</v>
      </c>
      <c r="B152" s="4" t="s">
        <v>292</v>
      </c>
      <c r="C152" s="5">
        <v>657.55</v>
      </c>
      <c r="D152" s="6">
        <v>657550.0</v>
      </c>
      <c r="E152" s="13">
        <v>121859.83</v>
      </c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24.75" customHeight="1">
      <c r="A153" s="4" t="s">
        <v>293</v>
      </c>
      <c r="B153" s="4" t="s">
        <v>294</v>
      </c>
      <c r="C153" s="5">
        <v>266.52</v>
      </c>
      <c r="D153" s="6">
        <v>266520.0</v>
      </c>
      <c r="E153" s="13">
        <v>65894.57999999997</v>
      </c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24.75" customHeight="1">
      <c r="A154" s="4" t="s">
        <v>295</v>
      </c>
      <c r="B154" s="4" t="s">
        <v>296</v>
      </c>
      <c r="C154" s="7">
        <v>1262.79</v>
      </c>
      <c r="D154" s="6">
        <v>1262790.0</v>
      </c>
      <c r="E154" s="13">
        <v>863648.6500000032</v>
      </c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24.75" customHeight="1">
      <c r="A155" s="4" t="s">
        <v>297</v>
      </c>
      <c r="B155" s="4" t="s">
        <v>298</v>
      </c>
      <c r="C155" s="5">
        <v>380.39</v>
      </c>
      <c r="D155" s="6">
        <v>380390.0</v>
      </c>
      <c r="E155" s="13">
        <v>266292.67999999964</v>
      </c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24.75" customHeight="1">
      <c r="A156" s="4" t="s">
        <v>299</v>
      </c>
      <c r="B156" s="4" t="s">
        <v>300</v>
      </c>
      <c r="C156" s="5">
        <v>250.85</v>
      </c>
      <c r="D156" s="6">
        <v>250850.0</v>
      </c>
      <c r="E156" s="13">
        <v>140662.27999999985</v>
      </c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24.75" customHeight="1">
      <c r="A157" s="4" t="s">
        <v>301</v>
      </c>
      <c r="B157" s="4" t="s">
        <v>302</v>
      </c>
      <c r="C157" s="5">
        <v>542.17</v>
      </c>
      <c r="D157" s="6">
        <v>542170.0</v>
      </c>
      <c r="E157" s="13">
        <v>542615.7900000006</v>
      </c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24.75" customHeight="1">
      <c r="A158" s="4" t="s">
        <v>301</v>
      </c>
      <c r="B158" s="4" t="s">
        <v>303</v>
      </c>
      <c r="C158" s="5">
        <f>716.23+159.04+653.88</f>
        <v>1529.15</v>
      </c>
      <c r="D158" s="6">
        <v>1800000.0</v>
      </c>
      <c r="E158" s="13">
        <v>0.0</v>
      </c>
      <c r="F158" s="8" t="s">
        <v>26</v>
      </c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24.75" customHeight="1">
      <c r="A159" s="4" t="s">
        <v>304</v>
      </c>
      <c r="B159" s="4" t="s">
        <v>305</v>
      </c>
      <c r="C159" s="5">
        <v>834.14</v>
      </c>
      <c r="D159" s="6">
        <v>834140.0</v>
      </c>
      <c r="E159" s="13">
        <v>296002.67999999976</v>
      </c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24.75" customHeight="1">
      <c r="A160" s="4" t="s">
        <v>306</v>
      </c>
      <c r="B160" s="4" t="s">
        <v>307</v>
      </c>
      <c r="C160" s="5">
        <v>488.96</v>
      </c>
      <c r="D160" s="6">
        <v>488960.0</v>
      </c>
      <c r="E160" s="13">
        <v>306473.1199999996</v>
      </c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24.75" customHeight="1">
      <c r="A161" s="4" t="s">
        <v>308</v>
      </c>
      <c r="B161" s="4" t="s">
        <v>309</v>
      </c>
      <c r="C161" s="5">
        <v>206.08</v>
      </c>
      <c r="D161" s="6">
        <v>206080.0</v>
      </c>
      <c r="E161" s="13">
        <v>122975.56000000004</v>
      </c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24.75" customHeight="1">
      <c r="A162" s="4" t="s">
        <v>310</v>
      </c>
      <c r="B162" s="4" t="s">
        <v>311</v>
      </c>
      <c r="C162" s="5">
        <v>433.93</v>
      </c>
      <c r="D162" s="6">
        <v>433930.0</v>
      </c>
      <c r="E162" s="13">
        <v>288278.2299999998</v>
      </c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24.75" customHeight="1">
      <c r="A163" s="4" t="s">
        <v>312</v>
      </c>
      <c r="B163" s="4" t="s">
        <v>313</v>
      </c>
      <c r="C163" s="5">
        <v>433.67</v>
      </c>
      <c r="D163" s="6">
        <v>433670.0</v>
      </c>
      <c r="E163" s="13">
        <v>211069.9200000003</v>
      </c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24.75" customHeight="1">
      <c r="A164" s="4" t="s">
        <v>314</v>
      </c>
      <c r="B164" s="4" t="s">
        <v>315</v>
      </c>
      <c r="C164" s="7">
        <v>1432.96</v>
      </c>
      <c r="D164" s="6">
        <v>1432960.0</v>
      </c>
      <c r="E164" s="13">
        <v>2003588.089999998</v>
      </c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24.75" customHeight="1">
      <c r="A165" s="4" t="s">
        <v>314</v>
      </c>
      <c r="B165" s="4" t="s">
        <v>316</v>
      </c>
      <c r="C165" s="7">
        <v>1364.25</v>
      </c>
      <c r="D165" s="6">
        <v>1364250.0</v>
      </c>
      <c r="E165" s="13">
        <v>856326.0999999994</v>
      </c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24.75" customHeight="1">
      <c r="A166" s="4" t="s">
        <v>317</v>
      </c>
      <c r="B166" s="4" t="s">
        <v>318</v>
      </c>
      <c r="C166" s="7">
        <v>1353.95</v>
      </c>
      <c r="D166" s="6">
        <v>1353950.0</v>
      </c>
      <c r="E166" s="13">
        <v>570146.1600000021</v>
      </c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24.75" customHeight="1">
      <c r="A167" s="4" t="s">
        <v>319</v>
      </c>
      <c r="B167" s="4" t="s">
        <v>320</v>
      </c>
      <c r="C167" s="5">
        <v>382.81</v>
      </c>
      <c r="D167" s="6">
        <v>382810.0</v>
      </c>
      <c r="E167" s="13">
        <v>272262.12</v>
      </c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24.75" customHeight="1">
      <c r="A168" s="4" t="s">
        <v>321</v>
      </c>
      <c r="B168" s="4" t="s">
        <v>322</v>
      </c>
      <c r="C168" s="5">
        <v>474.07</v>
      </c>
      <c r="D168" s="6">
        <v>474070.0</v>
      </c>
      <c r="E168" s="13">
        <v>989644.4200000006</v>
      </c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24.75" customHeight="1">
      <c r="A169" s="4" t="s">
        <v>323</v>
      </c>
      <c r="B169" s="4" t="s">
        <v>324</v>
      </c>
      <c r="C169" s="5">
        <v>366.25</v>
      </c>
      <c r="D169" s="6">
        <v>366250.0</v>
      </c>
      <c r="E169" s="13">
        <v>147464.69000000003</v>
      </c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24.75" customHeight="1">
      <c r="A170" s="4" t="s">
        <v>325</v>
      </c>
      <c r="B170" s="4" t="s">
        <v>326</v>
      </c>
      <c r="C170" s="5">
        <v>659.01</v>
      </c>
      <c r="D170" s="6">
        <v>659010.0</v>
      </c>
      <c r="E170" s="13">
        <v>488938.0900000006</v>
      </c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24.75" customHeight="1">
      <c r="A171" s="4" t="s">
        <v>327</v>
      </c>
      <c r="B171" s="4" t="s">
        <v>328</v>
      </c>
      <c r="C171" s="5">
        <v>176.23</v>
      </c>
      <c r="D171" s="6">
        <v>176230.0</v>
      </c>
      <c r="E171" s="13">
        <v>37386.78000000003</v>
      </c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24.75" customHeight="1">
      <c r="A172" s="4" t="s">
        <v>329</v>
      </c>
      <c r="B172" s="4" t="s">
        <v>330</v>
      </c>
      <c r="C172" s="5">
        <v>275.52</v>
      </c>
      <c r="D172" s="6">
        <v>275520.0</v>
      </c>
      <c r="E172" s="13">
        <v>17713.469999999994</v>
      </c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24.75" customHeight="1">
      <c r="A173" s="4" t="s">
        <v>331</v>
      </c>
      <c r="B173" s="4" t="s">
        <v>332</v>
      </c>
      <c r="C173" s="5">
        <v>504.92</v>
      </c>
      <c r="D173" s="6">
        <v>504920.0</v>
      </c>
      <c r="E173" s="13">
        <v>225514.8899999999</v>
      </c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24.75" customHeight="1">
      <c r="A174" s="4" t="s">
        <v>331</v>
      </c>
      <c r="B174" s="4" t="s">
        <v>333</v>
      </c>
      <c r="C174" s="5">
        <v>930.0</v>
      </c>
      <c r="D174" s="6">
        <v>930000.0</v>
      </c>
      <c r="E174" s="13">
        <v>130000.0</v>
      </c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24.75" customHeight="1">
      <c r="A175" s="4" t="s">
        <v>334</v>
      </c>
      <c r="B175" s="4" t="s">
        <v>335</v>
      </c>
      <c r="C175" s="9">
        <v>549.1</v>
      </c>
      <c r="D175" s="6">
        <v>549100.0</v>
      </c>
      <c r="E175" s="13">
        <v>270439.12999999966</v>
      </c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24.75" customHeight="1">
      <c r="A176" s="4" t="s">
        <v>336</v>
      </c>
      <c r="B176" s="4" t="s">
        <v>337</v>
      </c>
      <c r="C176" s="5">
        <v>330.61</v>
      </c>
      <c r="D176" s="6">
        <v>330610.0</v>
      </c>
      <c r="E176" s="13">
        <v>275027.6399999998</v>
      </c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24.75" customHeight="1">
      <c r="A177" s="4" t="s">
        <v>338</v>
      </c>
      <c r="B177" s="4" t="s">
        <v>339</v>
      </c>
      <c r="C177" s="5">
        <v>606.05</v>
      </c>
      <c r="D177" s="6">
        <v>606050.0</v>
      </c>
      <c r="E177" s="13">
        <v>340776.09999999974</v>
      </c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24.75" customHeight="1">
      <c r="A178" s="4" t="s">
        <v>340</v>
      </c>
      <c r="B178" s="4" t="s">
        <v>341</v>
      </c>
      <c r="C178" s="5">
        <v>275.98</v>
      </c>
      <c r="D178" s="6">
        <v>275980.0</v>
      </c>
      <c r="E178" s="13">
        <v>42665.659999999974</v>
      </c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24.75" customHeight="1">
      <c r="A179" s="4" t="s">
        <v>340</v>
      </c>
      <c r="B179" s="4" t="s">
        <v>342</v>
      </c>
      <c r="C179" s="5">
        <v>60.0</v>
      </c>
      <c r="D179" s="6">
        <v>0.0</v>
      </c>
      <c r="E179" s="13">
        <v>50000.0</v>
      </c>
      <c r="F179" s="8" t="s">
        <v>155</v>
      </c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24.75" customHeight="1">
      <c r="A180" s="4" t="s">
        <v>343</v>
      </c>
      <c r="B180" s="4" t="s">
        <v>344</v>
      </c>
      <c r="C180" s="7">
        <v>1257.63</v>
      </c>
      <c r="D180" s="6">
        <v>1257630.0</v>
      </c>
      <c r="E180" s="13">
        <v>646279.4299999992</v>
      </c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24.75" customHeight="1">
      <c r="A181" s="4" t="s">
        <v>345</v>
      </c>
      <c r="B181" s="4" t="s">
        <v>346</v>
      </c>
      <c r="C181" s="7">
        <v>1780.0</v>
      </c>
      <c r="D181" s="6">
        <v>1780000.0</v>
      </c>
      <c r="E181" s="13">
        <v>180000.0</v>
      </c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24.75" customHeight="1">
      <c r="A182" s="15" t="s">
        <v>347</v>
      </c>
      <c r="B182" s="16"/>
      <c r="C182" s="17"/>
      <c r="D182" s="17"/>
      <c r="E182" s="17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24.75" customHeight="1">
      <c r="A183" s="4" t="s">
        <v>348</v>
      </c>
      <c r="B183" s="4" t="s">
        <v>349</v>
      </c>
      <c r="C183" s="7">
        <v>14037.25</v>
      </c>
      <c r="D183" s="7">
        <f>14037250+29615.49</f>
        <v>14066865.49</v>
      </c>
      <c r="E183" s="7">
        <v>2.0758795429999582E7</v>
      </c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24.75" customHeight="1">
      <c r="A184" s="4" t="s">
        <v>350</v>
      </c>
      <c r="B184" s="4" t="s">
        <v>351</v>
      </c>
      <c r="C184" s="18">
        <v>15458.57</v>
      </c>
      <c r="D184" s="18">
        <v>1.545857E7</v>
      </c>
      <c r="E184" s="18">
        <v>1.9915998990000397E7</v>
      </c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24.75" customHeight="1">
      <c r="A185" s="19" t="s">
        <v>352</v>
      </c>
      <c r="B185" s="20"/>
      <c r="C185" s="21"/>
      <c r="D185" s="22">
        <f t="shared" ref="D185:E185" si="1">SUM(D2:D184)</f>
        <v>183719904.2</v>
      </c>
      <c r="E185" s="22">
        <f t="shared" si="1"/>
        <v>115019587.2</v>
      </c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24.75" customHeight="1">
      <c r="A186" s="23"/>
      <c r="B186" s="23"/>
      <c r="C186" s="24"/>
      <c r="D186" s="24"/>
      <c r="E186" s="24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24.75" customHeight="1">
      <c r="A187" s="3"/>
      <c r="B187" s="3"/>
      <c r="C187" s="25"/>
      <c r="D187" s="26"/>
      <c r="E187" s="26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24.75" customHeight="1">
      <c r="A188" s="3"/>
      <c r="B188" s="3"/>
      <c r="C188" s="25"/>
      <c r="D188" s="24"/>
      <c r="E188" s="26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24.75" customHeight="1">
      <c r="A189" s="3"/>
      <c r="B189" s="3"/>
      <c r="C189" s="25"/>
      <c r="D189" s="24"/>
      <c r="E189" s="27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24.75" customHeight="1">
      <c r="A190" s="3"/>
      <c r="B190" s="3"/>
      <c r="C190" s="25"/>
      <c r="D190" s="24"/>
      <c r="E190" s="26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24.75" customHeight="1">
      <c r="A191" s="3"/>
      <c r="B191" s="3"/>
      <c r="C191" s="25"/>
      <c r="D191" s="25"/>
      <c r="E191" s="25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25"/>
      <c r="D192" s="25"/>
      <c r="E192" s="25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25"/>
      <c r="D193" s="25"/>
      <c r="E193" s="25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25"/>
      <c r="D194" s="25"/>
      <c r="E194" s="25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25"/>
      <c r="D195" s="25"/>
      <c r="E195" s="25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25"/>
      <c r="D196" s="25"/>
      <c r="E196" s="25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25"/>
      <c r="D197" s="25"/>
      <c r="E197" s="25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25"/>
      <c r="D198" s="25"/>
      <c r="E198" s="25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25"/>
      <c r="D199" s="25"/>
      <c r="E199" s="25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25"/>
      <c r="D200" s="25"/>
      <c r="E200" s="25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25"/>
      <c r="D201" s="25"/>
      <c r="E201" s="25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25"/>
      <c r="D202" s="25"/>
      <c r="E202" s="25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25"/>
      <c r="D203" s="25"/>
      <c r="E203" s="25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25"/>
      <c r="D204" s="25"/>
      <c r="E204" s="25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25"/>
      <c r="D205" s="25"/>
      <c r="E205" s="25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25"/>
      <c r="D206" s="25"/>
      <c r="E206" s="25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25"/>
      <c r="D207" s="25"/>
      <c r="E207" s="25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25"/>
      <c r="D208" s="25"/>
      <c r="E208" s="25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25"/>
      <c r="D209" s="25"/>
      <c r="E209" s="25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25"/>
      <c r="D210" s="25"/>
      <c r="E210" s="25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25"/>
      <c r="D211" s="25"/>
      <c r="E211" s="25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25"/>
      <c r="D212" s="25"/>
      <c r="E212" s="25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25"/>
      <c r="D213" s="25"/>
      <c r="E213" s="25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25"/>
      <c r="D214" s="25"/>
      <c r="E214" s="25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25"/>
      <c r="D215" s="25"/>
      <c r="E215" s="25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25"/>
      <c r="D216" s="25"/>
      <c r="E216" s="25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25"/>
      <c r="D217" s="25"/>
      <c r="E217" s="25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25"/>
      <c r="D218" s="25"/>
      <c r="E218" s="25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25"/>
      <c r="D219" s="25"/>
      <c r="E219" s="25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25"/>
      <c r="D220" s="25"/>
      <c r="E220" s="25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25"/>
      <c r="D221" s="25"/>
      <c r="E221" s="25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25"/>
      <c r="D222" s="25"/>
      <c r="E222" s="25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25"/>
      <c r="D223" s="25"/>
      <c r="E223" s="25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25"/>
      <c r="D224" s="25"/>
      <c r="E224" s="25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25"/>
      <c r="D225" s="25"/>
      <c r="E225" s="25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25"/>
      <c r="D226" s="25"/>
      <c r="E226" s="25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25"/>
      <c r="D227" s="25"/>
      <c r="E227" s="25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25"/>
      <c r="D228" s="25"/>
      <c r="E228" s="25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25"/>
      <c r="D229" s="25"/>
      <c r="E229" s="25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25"/>
      <c r="D230" s="25"/>
      <c r="E230" s="25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25"/>
      <c r="D231" s="25"/>
      <c r="E231" s="25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25"/>
      <c r="D232" s="25"/>
      <c r="E232" s="25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25"/>
      <c r="D233" s="25"/>
      <c r="E233" s="25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25"/>
      <c r="D234" s="25"/>
      <c r="E234" s="25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25"/>
      <c r="D235" s="25"/>
      <c r="E235" s="25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25"/>
      <c r="D236" s="25"/>
      <c r="E236" s="25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25"/>
      <c r="D237" s="25"/>
      <c r="E237" s="25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25"/>
      <c r="D238" s="25"/>
      <c r="E238" s="25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25"/>
      <c r="D239" s="25"/>
      <c r="E239" s="25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25"/>
      <c r="D240" s="25"/>
      <c r="E240" s="25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25"/>
      <c r="D241" s="25"/>
      <c r="E241" s="25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25"/>
      <c r="D242" s="25"/>
      <c r="E242" s="25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25"/>
      <c r="D243" s="25"/>
      <c r="E243" s="25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25"/>
      <c r="D244" s="25"/>
      <c r="E244" s="25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25"/>
      <c r="D245" s="25"/>
      <c r="E245" s="25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25"/>
      <c r="D246" s="25"/>
      <c r="E246" s="25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25"/>
      <c r="D247" s="25"/>
      <c r="E247" s="25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25"/>
      <c r="D248" s="25"/>
      <c r="E248" s="25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25"/>
      <c r="D249" s="25"/>
      <c r="E249" s="25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25"/>
      <c r="D250" s="25"/>
      <c r="E250" s="25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25"/>
      <c r="D251" s="25"/>
      <c r="E251" s="25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25"/>
      <c r="D252" s="25"/>
      <c r="E252" s="25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25"/>
      <c r="D253" s="25"/>
      <c r="E253" s="25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25"/>
      <c r="D254" s="25"/>
      <c r="E254" s="25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25"/>
      <c r="D255" s="25"/>
      <c r="E255" s="25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25"/>
      <c r="D256" s="25"/>
      <c r="E256" s="25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25"/>
      <c r="D257" s="25"/>
      <c r="E257" s="25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25"/>
      <c r="D258" s="25"/>
      <c r="E258" s="25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25"/>
      <c r="D259" s="25"/>
      <c r="E259" s="25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25"/>
      <c r="D260" s="25"/>
      <c r="E260" s="25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25"/>
      <c r="D261" s="25"/>
      <c r="E261" s="25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25"/>
      <c r="D262" s="25"/>
      <c r="E262" s="25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25"/>
      <c r="D263" s="25"/>
      <c r="E263" s="25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25"/>
      <c r="D264" s="25"/>
      <c r="E264" s="25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25"/>
      <c r="D265" s="25"/>
      <c r="E265" s="25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25"/>
      <c r="D266" s="25"/>
      <c r="E266" s="25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25"/>
      <c r="D267" s="25"/>
      <c r="E267" s="25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25"/>
      <c r="D268" s="25"/>
      <c r="E268" s="25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25"/>
      <c r="D269" s="25"/>
      <c r="E269" s="25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25"/>
      <c r="D270" s="25"/>
      <c r="E270" s="25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25"/>
      <c r="D271" s="25"/>
      <c r="E271" s="25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25"/>
      <c r="D272" s="25"/>
      <c r="E272" s="25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25"/>
      <c r="D273" s="25"/>
      <c r="E273" s="25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25"/>
      <c r="D274" s="25"/>
      <c r="E274" s="25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25"/>
      <c r="D275" s="25"/>
      <c r="E275" s="25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25"/>
      <c r="D276" s="25"/>
      <c r="E276" s="25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25"/>
      <c r="D277" s="25"/>
      <c r="E277" s="25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25"/>
      <c r="D278" s="25"/>
      <c r="E278" s="25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25"/>
      <c r="D279" s="25"/>
      <c r="E279" s="25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25"/>
      <c r="D280" s="25"/>
      <c r="E280" s="25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25"/>
      <c r="D281" s="25"/>
      <c r="E281" s="25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25"/>
      <c r="D282" s="25"/>
      <c r="E282" s="25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25"/>
      <c r="D283" s="25"/>
      <c r="E283" s="25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25"/>
      <c r="D284" s="25"/>
      <c r="E284" s="25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25"/>
      <c r="D285" s="25"/>
      <c r="E285" s="25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25"/>
      <c r="D286" s="25"/>
      <c r="E286" s="25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25"/>
      <c r="D287" s="25"/>
      <c r="E287" s="25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25"/>
      <c r="D288" s="25"/>
      <c r="E288" s="25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25"/>
      <c r="D289" s="25"/>
      <c r="E289" s="25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25"/>
      <c r="D290" s="25"/>
      <c r="E290" s="25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25"/>
      <c r="D291" s="25"/>
      <c r="E291" s="25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25"/>
      <c r="D292" s="25"/>
      <c r="E292" s="25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25"/>
      <c r="D293" s="25"/>
      <c r="E293" s="25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25"/>
      <c r="D294" s="25"/>
      <c r="E294" s="25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25"/>
      <c r="D295" s="25"/>
      <c r="E295" s="25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25"/>
      <c r="D296" s="25"/>
      <c r="E296" s="25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25"/>
      <c r="D297" s="25"/>
      <c r="E297" s="25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25"/>
      <c r="D298" s="25"/>
      <c r="E298" s="25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25"/>
      <c r="D299" s="25"/>
      <c r="E299" s="25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25"/>
      <c r="D300" s="25"/>
      <c r="E300" s="25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25"/>
      <c r="D301" s="25"/>
      <c r="E301" s="25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25"/>
      <c r="D302" s="25"/>
      <c r="E302" s="25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25"/>
      <c r="D303" s="25"/>
      <c r="E303" s="25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25"/>
      <c r="D304" s="25"/>
      <c r="E304" s="25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25"/>
      <c r="D305" s="25"/>
      <c r="E305" s="25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25"/>
      <c r="D306" s="25"/>
      <c r="E306" s="25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25"/>
      <c r="D307" s="25"/>
      <c r="E307" s="25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25"/>
      <c r="D308" s="25"/>
      <c r="E308" s="25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25"/>
      <c r="D309" s="25"/>
      <c r="E309" s="25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25"/>
      <c r="D310" s="25"/>
      <c r="E310" s="25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25"/>
      <c r="D311" s="25"/>
      <c r="E311" s="25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25"/>
      <c r="D312" s="25"/>
      <c r="E312" s="25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25"/>
      <c r="D313" s="25"/>
      <c r="E313" s="25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25"/>
      <c r="D314" s="25"/>
      <c r="E314" s="25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25"/>
      <c r="D315" s="25"/>
      <c r="E315" s="25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25"/>
      <c r="D316" s="25"/>
      <c r="E316" s="25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25"/>
      <c r="D317" s="25"/>
      <c r="E317" s="25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25"/>
      <c r="D318" s="25"/>
      <c r="E318" s="25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25"/>
      <c r="D319" s="25"/>
      <c r="E319" s="25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25"/>
      <c r="D320" s="25"/>
      <c r="E320" s="25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25"/>
      <c r="D321" s="25"/>
      <c r="E321" s="25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25"/>
      <c r="D322" s="25"/>
      <c r="E322" s="25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25"/>
      <c r="D323" s="25"/>
      <c r="E323" s="25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25"/>
      <c r="D324" s="25"/>
      <c r="E324" s="25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25"/>
      <c r="D325" s="25"/>
      <c r="E325" s="25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25"/>
      <c r="D326" s="25"/>
      <c r="E326" s="25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25"/>
      <c r="D327" s="25"/>
      <c r="E327" s="25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25"/>
      <c r="D328" s="25"/>
      <c r="E328" s="25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25"/>
      <c r="D329" s="25"/>
      <c r="E329" s="25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25"/>
      <c r="D330" s="25"/>
      <c r="E330" s="25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25"/>
      <c r="D331" s="25"/>
      <c r="E331" s="25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25"/>
      <c r="D332" s="25"/>
      <c r="E332" s="25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25"/>
      <c r="D333" s="25"/>
      <c r="E333" s="25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25"/>
      <c r="D334" s="25"/>
      <c r="E334" s="25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25"/>
      <c r="D335" s="25"/>
      <c r="E335" s="25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25"/>
      <c r="D336" s="25"/>
      <c r="E336" s="25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25"/>
      <c r="D337" s="25"/>
      <c r="E337" s="25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25"/>
      <c r="D338" s="25"/>
      <c r="E338" s="25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25"/>
      <c r="D339" s="25"/>
      <c r="E339" s="25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25"/>
      <c r="D340" s="25"/>
      <c r="E340" s="25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25"/>
      <c r="D341" s="25"/>
      <c r="E341" s="25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25"/>
      <c r="D342" s="25"/>
      <c r="E342" s="25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25"/>
      <c r="D343" s="25"/>
      <c r="E343" s="25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25"/>
      <c r="D344" s="25"/>
      <c r="E344" s="25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25"/>
      <c r="D345" s="25"/>
      <c r="E345" s="25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25"/>
      <c r="D346" s="25"/>
      <c r="E346" s="25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25"/>
      <c r="D347" s="25"/>
      <c r="E347" s="25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25"/>
      <c r="D348" s="25"/>
      <c r="E348" s="25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25"/>
      <c r="D349" s="25"/>
      <c r="E349" s="25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25"/>
      <c r="D350" s="25"/>
      <c r="E350" s="25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25"/>
      <c r="D351" s="25"/>
      <c r="E351" s="25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25"/>
      <c r="D352" s="25"/>
      <c r="E352" s="25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25"/>
      <c r="D353" s="25"/>
      <c r="E353" s="25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25"/>
      <c r="D354" s="25"/>
      <c r="E354" s="25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25"/>
      <c r="D355" s="25"/>
      <c r="E355" s="25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25"/>
      <c r="D356" s="25"/>
      <c r="E356" s="25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25"/>
      <c r="D357" s="25"/>
      <c r="E357" s="25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25"/>
      <c r="D358" s="25"/>
      <c r="E358" s="25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25"/>
      <c r="D359" s="25"/>
      <c r="E359" s="25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25"/>
      <c r="D360" s="25"/>
      <c r="E360" s="25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25"/>
      <c r="D361" s="25"/>
      <c r="E361" s="25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25"/>
      <c r="D362" s="25"/>
      <c r="E362" s="25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25"/>
      <c r="D363" s="25"/>
      <c r="E363" s="25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25"/>
      <c r="D364" s="25"/>
      <c r="E364" s="25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25"/>
      <c r="D365" s="25"/>
      <c r="E365" s="25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25"/>
      <c r="D366" s="25"/>
      <c r="E366" s="25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25"/>
      <c r="D367" s="25"/>
      <c r="E367" s="25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25"/>
      <c r="D368" s="25"/>
      <c r="E368" s="25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25"/>
      <c r="D369" s="25"/>
      <c r="E369" s="25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25"/>
      <c r="D370" s="25"/>
      <c r="E370" s="25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25"/>
      <c r="D371" s="25"/>
      <c r="E371" s="25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25"/>
      <c r="D372" s="25"/>
      <c r="E372" s="25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25"/>
      <c r="D373" s="25"/>
      <c r="E373" s="25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25"/>
      <c r="D374" s="25"/>
      <c r="E374" s="25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25"/>
      <c r="D375" s="25"/>
      <c r="E375" s="25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25"/>
      <c r="D376" s="25"/>
      <c r="E376" s="25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25"/>
      <c r="D377" s="25"/>
      <c r="E377" s="25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25"/>
      <c r="D378" s="25"/>
      <c r="E378" s="25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25"/>
      <c r="D379" s="25"/>
      <c r="E379" s="25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25"/>
      <c r="D380" s="25"/>
      <c r="E380" s="25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25"/>
      <c r="D381" s="25"/>
      <c r="E381" s="25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25"/>
      <c r="D382" s="25"/>
      <c r="E382" s="25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25"/>
      <c r="D383" s="25"/>
      <c r="E383" s="25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25"/>
      <c r="D384" s="25"/>
      <c r="E384" s="25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25"/>
      <c r="D385" s="25"/>
      <c r="E385" s="25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25"/>
      <c r="D386" s="25"/>
      <c r="E386" s="25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25"/>
      <c r="D387" s="25"/>
      <c r="E387" s="25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25"/>
      <c r="D388" s="25"/>
      <c r="E388" s="25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25"/>
      <c r="D389" s="25"/>
      <c r="E389" s="25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25"/>
      <c r="D390" s="25"/>
      <c r="E390" s="25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25"/>
      <c r="D391" s="25"/>
      <c r="E391" s="25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25"/>
      <c r="D392" s="25"/>
      <c r="E392" s="25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25"/>
      <c r="D393" s="25"/>
      <c r="E393" s="25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25"/>
      <c r="D394" s="25"/>
      <c r="E394" s="25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25"/>
      <c r="D395" s="25"/>
      <c r="E395" s="25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25"/>
      <c r="D396" s="25"/>
      <c r="E396" s="25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25"/>
      <c r="D397" s="25"/>
      <c r="E397" s="25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25"/>
      <c r="D398" s="25"/>
      <c r="E398" s="25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25"/>
      <c r="D399" s="25"/>
      <c r="E399" s="25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25"/>
      <c r="D400" s="25"/>
      <c r="E400" s="25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25"/>
      <c r="D401" s="25"/>
      <c r="E401" s="25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25"/>
      <c r="D402" s="25"/>
      <c r="E402" s="25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25"/>
      <c r="D403" s="25"/>
      <c r="E403" s="25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25"/>
      <c r="D404" s="25"/>
      <c r="E404" s="25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25"/>
      <c r="D405" s="25"/>
      <c r="E405" s="25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25"/>
      <c r="D406" s="25"/>
      <c r="E406" s="25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25"/>
      <c r="D407" s="25"/>
      <c r="E407" s="25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25"/>
      <c r="D408" s="25"/>
      <c r="E408" s="25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25"/>
      <c r="D409" s="25"/>
      <c r="E409" s="25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25"/>
      <c r="D410" s="25"/>
      <c r="E410" s="25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25"/>
      <c r="D411" s="25"/>
      <c r="E411" s="25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25"/>
      <c r="D412" s="25"/>
      <c r="E412" s="25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25"/>
      <c r="D413" s="25"/>
      <c r="E413" s="25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25"/>
      <c r="D414" s="25"/>
      <c r="E414" s="25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25"/>
      <c r="D415" s="25"/>
      <c r="E415" s="25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25"/>
      <c r="D416" s="25"/>
      <c r="E416" s="25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25"/>
      <c r="D417" s="25"/>
      <c r="E417" s="25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25"/>
      <c r="D418" s="25"/>
      <c r="E418" s="25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25"/>
      <c r="D419" s="25"/>
      <c r="E419" s="25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25"/>
      <c r="D420" s="25"/>
      <c r="E420" s="25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25"/>
      <c r="D421" s="25"/>
      <c r="E421" s="25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25"/>
      <c r="D422" s="25"/>
      <c r="E422" s="25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25"/>
      <c r="D423" s="25"/>
      <c r="E423" s="25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25"/>
      <c r="D424" s="25"/>
      <c r="E424" s="25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25"/>
      <c r="D425" s="25"/>
      <c r="E425" s="25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25"/>
      <c r="D426" s="25"/>
      <c r="E426" s="25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25"/>
      <c r="D427" s="25"/>
      <c r="E427" s="25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25"/>
      <c r="D428" s="25"/>
      <c r="E428" s="25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25"/>
      <c r="D429" s="25"/>
      <c r="E429" s="25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25"/>
      <c r="D430" s="25"/>
      <c r="E430" s="25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25"/>
      <c r="D431" s="25"/>
      <c r="E431" s="25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25"/>
      <c r="D432" s="25"/>
      <c r="E432" s="25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25"/>
      <c r="D433" s="25"/>
      <c r="E433" s="25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25"/>
      <c r="D434" s="25"/>
      <c r="E434" s="25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25"/>
      <c r="D435" s="25"/>
      <c r="E435" s="25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25"/>
      <c r="D436" s="25"/>
      <c r="E436" s="25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25"/>
      <c r="D437" s="25"/>
      <c r="E437" s="25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25"/>
      <c r="D438" s="25"/>
      <c r="E438" s="25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25"/>
      <c r="D439" s="25"/>
      <c r="E439" s="25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25"/>
      <c r="D440" s="25"/>
      <c r="E440" s="25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25"/>
      <c r="D441" s="25"/>
      <c r="E441" s="25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25"/>
      <c r="D442" s="25"/>
      <c r="E442" s="25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25"/>
      <c r="D443" s="25"/>
      <c r="E443" s="25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25"/>
      <c r="D444" s="25"/>
      <c r="E444" s="25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25"/>
      <c r="D445" s="25"/>
      <c r="E445" s="25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25"/>
      <c r="D446" s="25"/>
      <c r="E446" s="25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25"/>
      <c r="D447" s="25"/>
      <c r="E447" s="25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25"/>
      <c r="D448" s="25"/>
      <c r="E448" s="25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25"/>
      <c r="D449" s="25"/>
      <c r="E449" s="25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25"/>
      <c r="D450" s="25"/>
      <c r="E450" s="25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25"/>
      <c r="D451" s="25"/>
      <c r="E451" s="25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25"/>
      <c r="D452" s="25"/>
      <c r="E452" s="25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25"/>
      <c r="D453" s="25"/>
      <c r="E453" s="25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25"/>
      <c r="D454" s="25"/>
      <c r="E454" s="25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25"/>
      <c r="D455" s="25"/>
      <c r="E455" s="25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25"/>
      <c r="D456" s="25"/>
      <c r="E456" s="25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25"/>
      <c r="D457" s="25"/>
      <c r="E457" s="25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25"/>
      <c r="D458" s="25"/>
      <c r="E458" s="25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25"/>
      <c r="D459" s="25"/>
      <c r="E459" s="25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25"/>
      <c r="D460" s="25"/>
      <c r="E460" s="25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25"/>
      <c r="D461" s="25"/>
      <c r="E461" s="25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25"/>
      <c r="D462" s="25"/>
      <c r="E462" s="25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25"/>
      <c r="D463" s="25"/>
      <c r="E463" s="25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25"/>
      <c r="D464" s="25"/>
      <c r="E464" s="25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25"/>
      <c r="D465" s="25"/>
      <c r="E465" s="25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25"/>
      <c r="D466" s="25"/>
      <c r="E466" s="25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25"/>
      <c r="D467" s="25"/>
      <c r="E467" s="25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25"/>
      <c r="D468" s="25"/>
      <c r="E468" s="25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25"/>
      <c r="D469" s="25"/>
      <c r="E469" s="25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25"/>
      <c r="D470" s="25"/>
      <c r="E470" s="25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25"/>
      <c r="D471" s="25"/>
      <c r="E471" s="25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25"/>
      <c r="D472" s="25"/>
      <c r="E472" s="25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25"/>
      <c r="D473" s="25"/>
      <c r="E473" s="25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25"/>
      <c r="D474" s="25"/>
      <c r="E474" s="25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25"/>
      <c r="D475" s="25"/>
      <c r="E475" s="25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25"/>
      <c r="D476" s="25"/>
      <c r="E476" s="25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25"/>
      <c r="D477" s="25"/>
      <c r="E477" s="25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25"/>
      <c r="D478" s="25"/>
      <c r="E478" s="25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25"/>
      <c r="D479" s="25"/>
      <c r="E479" s="25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25"/>
      <c r="D480" s="25"/>
      <c r="E480" s="25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25"/>
      <c r="D481" s="25"/>
      <c r="E481" s="25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25"/>
      <c r="D482" s="25"/>
      <c r="E482" s="25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25"/>
      <c r="D483" s="25"/>
      <c r="E483" s="25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25"/>
      <c r="D484" s="25"/>
      <c r="E484" s="25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25"/>
      <c r="D485" s="25"/>
      <c r="E485" s="25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25"/>
      <c r="D486" s="25"/>
      <c r="E486" s="25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25"/>
      <c r="D487" s="25"/>
      <c r="E487" s="25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25"/>
      <c r="D488" s="25"/>
      <c r="E488" s="25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25"/>
      <c r="D489" s="25"/>
      <c r="E489" s="25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25"/>
      <c r="D490" s="25"/>
      <c r="E490" s="25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25"/>
      <c r="D491" s="25"/>
      <c r="E491" s="25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25"/>
      <c r="D492" s="25"/>
      <c r="E492" s="25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25"/>
      <c r="D493" s="25"/>
      <c r="E493" s="25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25"/>
      <c r="D494" s="25"/>
      <c r="E494" s="25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25"/>
      <c r="D495" s="25"/>
      <c r="E495" s="25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25"/>
      <c r="D496" s="25"/>
      <c r="E496" s="25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25"/>
      <c r="D497" s="25"/>
      <c r="E497" s="25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25"/>
      <c r="D498" s="25"/>
      <c r="E498" s="25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25"/>
      <c r="D499" s="25"/>
      <c r="E499" s="25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25"/>
      <c r="D500" s="25"/>
      <c r="E500" s="25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25"/>
      <c r="D501" s="25"/>
      <c r="E501" s="25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25"/>
      <c r="D502" s="25"/>
      <c r="E502" s="25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25"/>
      <c r="D503" s="25"/>
      <c r="E503" s="25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25"/>
      <c r="D504" s="25"/>
      <c r="E504" s="25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25"/>
      <c r="D505" s="25"/>
      <c r="E505" s="25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25"/>
      <c r="D506" s="25"/>
      <c r="E506" s="25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25"/>
      <c r="D507" s="25"/>
      <c r="E507" s="25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25"/>
      <c r="D508" s="25"/>
      <c r="E508" s="25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25"/>
      <c r="D509" s="25"/>
      <c r="E509" s="25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25"/>
      <c r="D510" s="25"/>
      <c r="E510" s="25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25"/>
      <c r="D511" s="25"/>
      <c r="E511" s="25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25"/>
      <c r="D512" s="25"/>
      <c r="E512" s="25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25"/>
      <c r="D513" s="25"/>
      <c r="E513" s="25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25"/>
      <c r="D514" s="25"/>
      <c r="E514" s="25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25"/>
      <c r="D515" s="25"/>
      <c r="E515" s="25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25"/>
      <c r="D516" s="25"/>
      <c r="E516" s="25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25"/>
      <c r="D517" s="25"/>
      <c r="E517" s="25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25"/>
      <c r="D518" s="25"/>
      <c r="E518" s="25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25"/>
      <c r="D519" s="25"/>
      <c r="E519" s="25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25"/>
      <c r="D520" s="25"/>
      <c r="E520" s="25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25"/>
      <c r="D521" s="25"/>
      <c r="E521" s="25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25"/>
      <c r="D522" s="25"/>
      <c r="E522" s="25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25"/>
      <c r="D523" s="25"/>
      <c r="E523" s="25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25"/>
      <c r="D524" s="25"/>
      <c r="E524" s="25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25"/>
      <c r="D525" s="25"/>
      <c r="E525" s="25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25"/>
      <c r="D526" s="25"/>
      <c r="E526" s="25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25"/>
      <c r="D527" s="25"/>
      <c r="E527" s="25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25"/>
      <c r="D528" s="25"/>
      <c r="E528" s="25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25"/>
      <c r="D529" s="25"/>
      <c r="E529" s="25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25"/>
      <c r="D530" s="25"/>
      <c r="E530" s="25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25"/>
      <c r="D531" s="25"/>
      <c r="E531" s="25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25"/>
      <c r="D532" s="25"/>
      <c r="E532" s="25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25"/>
      <c r="D533" s="25"/>
      <c r="E533" s="25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25"/>
      <c r="D534" s="25"/>
      <c r="E534" s="25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25"/>
      <c r="D535" s="25"/>
      <c r="E535" s="25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25"/>
      <c r="D536" s="25"/>
      <c r="E536" s="25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25"/>
      <c r="D537" s="25"/>
      <c r="E537" s="25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25"/>
      <c r="D538" s="25"/>
      <c r="E538" s="25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25"/>
      <c r="D539" s="25"/>
      <c r="E539" s="25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25"/>
      <c r="D540" s="25"/>
      <c r="E540" s="25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25"/>
      <c r="D541" s="25"/>
      <c r="E541" s="25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25"/>
      <c r="D542" s="25"/>
      <c r="E542" s="25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25"/>
      <c r="D543" s="25"/>
      <c r="E543" s="25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25"/>
      <c r="D544" s="25"/>
      <c r="E544" s="25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25"/>
      <c r="D545" s="25"/>
      <c r="E545" s="25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25"/>
      <c r="D546" s="25"/>
      <c r="E546" s="25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25"/>
      <c r="D547" s="25"/>
      <c r="E547" s="25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25"/>
      <c r="D548" s="25"/>
      <c r="E548" s="25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25"/>
      <c r="D549" s="25"/>
      <c r="E549" s="25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25"/>
      <c r="D550" s="25"/>
      <c r="E550" s="25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25"/>
      <c r="D551" s="25"/>
      <c r="E551" s="25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25"/>
      <c r="D552" s="25"/>
      <c r="E552" s="25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25"/>
      <c r="D553" s="25"/>
      <c r="E553" s="25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25"/>
      <c r="D554" s="25"/>
      <c r="E554" s="25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25"/>
      <c r="D555" s="25"/>
      <c r="E555" s="25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25"/>
      <c r="D556" s="25"/>
      <c r="E556" s="25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25"/>
      <c r="D557" s="25"/>
      <c r="E557" s="25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25"/>
      <c r="D558" s="25"/>
      <c r="E558" s="25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25"/>
      <c r="D559" s="25"/>
      <c r="E559" s="25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25"/>
      <c r="D560" s="25"/>
      <c r="E560" s="25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25"/>
      <c r="D561" s="25"/>
      <c r="E561" s="25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25"/>
      <c r="D562" s="25"/>
      <c r="E562" s="25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25"/>
      <c r="D563" s="25"/>
      <c r="E563" s="25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25"/>
      <c r="D564" s="25"/>
      <c r="E564" s="25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25"/>
      <c r="D565" s="25"/>
      <c r="E565" s="25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25"/>
      <c r="D566" s="25"/>
      <c r="E566" s="25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25"/>
      <c r="D567" s="25"/>
      <c r="E567" s="25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25"/>
      <c r="D568" s="25"/>
      <c r="E568" s="25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25"/>
      <c r="D569" s="25"/>
      <c r="E569" s="25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25"/>
      <c r="D570" s="25"/>
      <c r="E570" s="25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25"/>
      <c r="D571" s="25"/>
      <c r="E571" s="25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25"/>
      <c r="D572" s="25"/>
      <c r="E572" s="25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25"/>
      <c r="D573" s="25"/>
      <c r="E573" s="25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25"/>
      <c r="D574" s="25"/>
      <c r="E574" s="25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25"/>
      <c r="D575" s="25"/>
      <c r="E575" s="25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25"/>
      <c r="D576" s="25"/>
      <c r="E576" s="25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25"/>
      <c r="D577" s="25"/>
      <c r="E577" s="25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25"/>
      <c r="D578" s="25"/>
      <c r="E578" s="25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25"/>
      <c r="D579" s="25"/>
      <c r="E579" s="25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25"/>
      <c r="D580" s="25"/>
      <c r="E580" s="25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25"/>
      <c r="D581" s="25"/>
      <c r="E581" s="25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25"/>
      <c r="D582" s="25"/>
      <c r="E582" s="25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25"/>
      <c r="D583" s="25"/>
      <c r="E583" s="25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25"/>
      <c r="D584" s="25"/>
      <c r="E584" s="25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25"/>
      <c r="D585" s="25"/>
      <c r="E585" s="25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25"/>
      <c r="D586" s="25"/>
      <c r="E586" s="25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25"/>
      <c r="D587" s="25"/>
      <c r="E587" s="25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25"/>
      <c r="D588" s="25"/>
      <c r="E588" s="25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25"/>
      <c r="D589" s="25"/>
      <c r="E589" s="25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25"/>
      <c r="D590" s="25"/>
      <c r="E590" s="25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25"/>
      <c r="D591" s="25"/>
      <c r="E591" s="25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25"/>
      <c r="D592" s="25"/>
      <c r="E592" s="25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25"/>
      <c r="D593" s="25"/>
      <c r="E593" s="25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25"/>
      <c r="D594" s="25"/>
      <c r="E594" s="25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25"/>
      <c r="D595" s="25"/>
      <c r="E595" s="25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25"/>
      <c r="D596" s="25"/>
      <c r="E596" s="25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25"/>
      <c r="D597" s="25"/>
      <c r="E597" s="25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25"/>
      <c r="D598" s="25"/>
      <c r="E598" s="25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25"/>
      <c r="D599" s="25"/>
      <c r="E599" s="25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25"/>
      <c r="D600" s="25"/>
      <c r="E600" s="25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25"/>
      <c r="D601" s="25"/>
      <c r="E601" s="25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25"/>
      <c r="D602" s="25"/>
      <c r="E602" s="25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25"/>
      <c r="D603" s="25"/>
      <c r="E603" s="25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25"/>
      <c r="D604" s="25"/>
      <c r="E604" s="25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25"/>
      <c r="D605" s="25"/>
      <c r="E605" s="25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25"/>
      <c r="D606" s="25"/>
      <c r="E606" s="25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25"/>
      <c r="D607" s="25"/>
      <c r="E607" s="25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25"/>
      <c r="D608" s="25"/>
      <c r="E608" s="25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25"/>
      <c r="D609" s="25"/>
      <c r="E609" s="25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25"/>
      <c r="D610" s="25"/>
      <c r="E610" s="25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25"/>
      <c r="D611" s="25"/>
      <c r="E611" s="25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25"/>
      <c r="D612" s="25"/>
      <c r="E612" s="25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25"/>
      <c r="D613" s="25"/>
      <c r="E613" s="25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25"/>
      <c r="D614" s="25"/>
      <c r="E614" s="25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25"/>
      <c r="D615" s="25"/>
      <c r="E615" s="25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25"/>
      <c r="D616" s="25"/>
      <c r="E616" s="25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25"/>
      <c r="D617" s="25"/>
      <c r="E617" s="25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25"/>
      <c r="D618" s="25"/>
      <c r="E618" s="25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25"/>
      <c r="D619" s="25"/>
      <c r="E619" s="25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25"/>
      <c r="D620" s="25"/>
      <c r="E620" s="25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25"/>
      <c r="D621" s="25"/>
      <c r="E621" s="25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25"/>
      <c r="D622" s="25"/>
      <c r="E622" s="25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25"/>
      <c r="D623" s="25"/>
      <c r="E623" s="25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25"/>
      <c r="D624" s="25"/>
      <c r="E624" s="25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25"/>
      <c r="D625" s="25"/>
      <c r="E625" s="25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25"/>
      <c r="D626" s="25"/>
      <c r="E626" s="25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25"/>
      <c r="D627" s="25"/>
      <c r="E627" s="25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25"/>
      <c r="D628" s="25"/>
      <c r="E628" s="25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25"/>
      <c r="D629" s="25"/>
      <c r="E629" s="25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25"/>
      <c r="D630" s="25"/>
      <c r="E630" s="25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25"/>
      <c r="D631" s="25"/>
      <c r="E631" s="25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25"/>
      <c r="D632" s="25"/>
      <c r="E632" s="25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25"/>
      <c r="D633" s="25"/>
      <c r="E633" s="25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25"/>
      <c r="D634" s="25"/>
      <c r="E634" s="25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25"/>
      <c r="D635" s="25"/>
      <c r="E635" s="25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25"/>
      <c r="D636" s="25"/>
      <c r="E636" s="25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25"/>
      <c r="D637" s="25"/>
      <c r="E637" s="25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25"/>
      <c r="D638" s="25"/>
      <c r="E638" s="25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25"/>
      <c r="D639" s="25"/>
      <c r="E639" s="25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25"/>
      <c r="D640" s="25"/>
      <c r="E640" s="25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25"/>
      <c r="D641" s="25"/>
      <c r="E641" s="25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25"/>
      <c r="D642" s="25"/>
      <c r="E642" s="25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25"/>
      <c r="D643" s="25"/>
      <c r="E643" s="25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25"/>
      <c r="D644" s="25"/>
      <c r="E644" s="25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25"/>
      <c r="D645" s="25"/>
      <c r="E645" s="25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25"/>
      <c r="D646" s="25"/>
      <c r="E646" s="25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25"/>
      <c r="D647" s="25"/>
      <c r="E647" s="25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25"/>
      <c r="D648" s="25"/>
      <c r="E648" s="25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25"/>
      <c r="D649" s="25"/>
      <c r="E649" s="25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25"/>
      <c r="D650" s="25"/>
      <c r="E650" s="25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25"/>
      <c r="D651" s="25"/>
      <c r="E651" s="25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25"/>
      <c r="D652" s="25"/>
      <c r="E652" s="25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25"/>
      <c r="D653" s="25"/>
      <c r="E653" s="25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25"/>
      <c r="D654" s="25"/>
      <c r="E654" s="25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25"/>
      <c r="D655" s="25"/>
      <c r="E655" s="25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25"/>
      <c r="D656" s="25"/>
      <c r="E656" s="25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25"/>
      <c r="D657" s="25"/>
      <c r="E657" s="25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25"/>
      <c r="D658" s="25"/>
      <c r="E658" s="25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25"/>
      <c r="D659" s="25"/>
      <c r="E659" s="25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25"/>
      <c r="D660" s="25"/>
      <c r="E660" s="25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25"/>
      <c r="D661" s="25"/>
      <c r="E661" s="25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25"/>
      <c r="D662" s="25"/>
      <c r="E662" s="25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25"/>
      <c r="D663" s="25"/>
      <c r="E663" s="25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25"/>
      <c r="D664" s="25"/>
      <c r="E664" s="25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25"/>
      <c r="D665" s="25"/>
      <c r="E665" s="25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25"/>
      <c r="D666" s="25"/>
      <c r="E666" s="25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25"/>
      <c r="D667" s="25"/>
      <c r="E667" s="25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25"/>
      <c r="D668" s="25"/>
      <c r="E668" s="25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25"/>
      <c r="D669" s="25"/>
      <c r="E669" s="25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25"/>
      <c r="D670" s="25"/>
      <c r="E670" s="25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25"/>
      <c r="D671" s="25"/>
      <c r="E671" s="25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25"/>
      <c r="D672" s="25"/>
      <c r="E672" s="25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25"/>
      <c r="D673" s="25"/>
      <c r="E673" s="25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25"/>
      <c r="D674" s="25"/>
      <c r="E674" s="25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25"/>
      <c r="D675" s="25"/>
      <c r="E675" s="25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25"/>
      <c r="D676" s="25"/>
      <c r="E676" s="25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25"/>
      <c r="D677" s="25"/>
      <c r="E677" s="25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25"/>
      <c r="D678" s="25"/>
      <c r="E678" s="25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25"/>
      <c r="D679" s="25"/>
      <c r="E679" s="25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25"/>
      <c r="D680" s="25"/>
      <c r="E680" s="25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25"/>
      <c r="D681" s="25"/>
      <c r="E681" s="25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25"/>
      <c r="D682" s="25"/>
      <c r="E682" s="25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25"/>
      <c r="D683" s="25"/>
      <c r="E683" s="25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25"/>
      <c r="D684" s="25"/>
      <c r="E684" s="25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25"/>
      <c r="D685" s="25"/>
      <c r="E685" s="25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25"/>
      <c r="D686" s="25"/>
      <c r="E686" s="25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25"/>
      <c r="D687" s="25"/>
      <c r="E687" s="25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25"/>
      <c r="D688" s="25"/>
      <c r="E688" s="25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25"/>
      <c r="D689" s="25"/>
      <c r="E689" s="25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25"/>
      <c r="D690" s="25"/>
      <c r="E690" s="25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25"/>
      <c r="D691" s="25"/>
      <c r="E691" s="25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25"/>
      <c r="D692" s="25"/>
      <c r="E692" s="25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25"/>
      <c r="D693" s="25"/>
      <c r="E693" s="25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25"/>
      <c r="D694" s="25"/>
      <c r="E694" s="25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25"/>
      <c r="D695" s="25"/>
      <c r="E695" s="25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25"/>
      <c r="D696" s="25"/>
      <c r="E696" s="25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25"/>
      <c r="D697" s="25"/>
      <c r="E697" s="25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25"/>
      <c r="D698" s="25"/>
      <c r="E698" s="25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25"/>
      <c r="D699" s="25"/>
      <c r="E699" s="25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25"/>
      <c r="D700" s="25"/>
      <c r="E700" s="25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25"/>
      <c r="D701" s="25"/>
      <c r="E701" s="25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25"/>
      <c r="D702" s="25"/>
      <c r="E702" s="25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25"/>
      <c r="D703" s="25"/>
      <c r="E703" s="25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25"/>
      <c r="D704" s="25"/>
      <c r="E704" s="25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25"/>
      <c r="D705" s="25"/>
      <c r="E705" s="25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25"/>
      <c r="D706" s="25"/>
      <c r="E706" s="25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25"/>
      <c r="D707" s="25"/>
      <c r="E707" s="25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25"/>
      <c r="D708" s="25"/>
      <c r="E708" s="25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25"/>
      <c r="D709" s="25"/>
      <c r="E709" s="25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25"/>
      <c r="D710" s="25"/>
      <c r="E710" s="25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25"/>
      <c r="D711" s="25"/>
      <c r="E711" s="25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25"/>
      <c r="D712" s="25"/>
      <c r="E712" s="25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25"/>
      <c r="D713" s="25"/>
      <c r="E713" s="25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25"/>
      <c r="D714" s="25"/>
      <c r="E714" s="25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25"/>
      <c r="D715" s="25"/>
      <c r="E715" s="25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25"/>
      <c r="D716" s="25"/>
      <c r="E716" s="25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25"/>
      <c r="D717" s="25"/>
      <c r="E717" s="25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25"/>
      <c r="D718" s="25"/>
      <c r="E718" s="25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25"/>
      <c r="D719" s="25"/>
      <c r="E719" s="25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25"/>
      <c r="D720" s="25"/>
      <c r="E720" s="25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25"/>
      <c r="D721" s="25"/>
      <c r="E721" s="25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25"/>
      <c r="D722" s="25"/>
      <c r="E722" s="25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25"/>
      <c r="D723" s="25"/>
      <c r="E723" s="25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25"/>
      <c r="D724" s="25"/>
      <c r="E724" s="25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25"/>
      <c r="D725" s="25"/>
      <c r="E725" s="25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25"/>
      <c r="D726" s="25"/>
      <c r="E726" s="25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25"/>
      <c r="D727" s="25"/>
      <c r="E727" s="25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25"/>
      <c r="D728" s="25"/>
      <c r="E728" s="25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25"/>
      <c r="D729" s="25"/>
      <c r="E729" s="25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25"/>
      <c r="D730" s="25"/>
      <c r="E730" s="25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25"/>
      <c r="D731" s="25"/>
      <c r="E731" s="25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25"/>
      <c r="D732" s="25"/>
      <c r="E732" s="25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25"/>
      <c r="D733" s="25"/>
      <c r="E733" s="25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25"/>
      <c r="D734" s="25"/>
      <c r="E734" s="25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25"/>
      <c r="D735" s="25"/>
      <c r="E735" s="25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25"/>
      <c r="D736" s="25"/>
      <c r="E736" s="25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25"/>
      <c r="D737" s="25"/>
      <c r="E737" s="25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25"/>
      <c r="D738" s="25"/>
      <c r="E738" s="25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25"/>
      <c r="D739" s="25"/>
      <c r="E739" s="25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25"/>
      <c r="D740" s="25"/>
      <c r="E740" s="25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25"/>
      <c r="D741" s="25"/>
      <c r="E741" s="25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25"/>
      <c r="D742" s="25"/>
      <c r="E742" s="25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25"/>
      <c r="D743" s="25"/>
      <c r="E743" s="25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25"/>
      <c r="D744" s="25"/>
      <c r="E744" s="25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25"/>
      <c r="D745" s="25"/>
      <c r="E745" s="25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25"/>
      <c r="D746" s="25"/>
      <c r="E746" s="25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25"/>
      <c r="D747" s="25"/>
      <c r="E747" s="25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25"/>
      <c r="D748" s="25"/>
      <c r="E748" s="25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25"/>
      <c r="D749" s="25"/>
      <c r="E749" s="25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25"/>
      <c r="D750" s="25"/>
      <c r="E750" s="25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25"/>
      <c r="D751" s="25"/>
      <c r="E751" s="25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25"/>
      <c r="D752" s="25"/>
      <c r="E752" s="25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25"/>
      <c r="D753" s="25"/>
      <c r="E753" s="25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25"/>
      <c r="D754" s="25"/>
      <c r="E754" s="25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25"/>
      <c r="D755" s="25"/>
      <c r="E755" s="25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25"/>
      <c r="D756" s="25"/>
      <c r="E756" s="25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25"/>
      <c r="D757" s="25"/>
      <c r="E757" s="25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25"/>
      <c r="D758" s="25"/>
      <c r="E758" s="25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25"/>
      <c r="D759" s="25"/>
      <c r="E759" s="25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25"/>
      <c r="D760" s="25"/>
      <c r="E760" s="25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25"/>
      <c r="D761" s="25"/>
      <c r="E761" s="25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25"/>
      <c r="D762" s="25"/>
      <c r="E762" s="25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25"/>
      <c r="D763" s="25"/>
      <c r="E763" s="25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25"/>
      <c r="D764" s="25"/>
      <c r="E764" s="25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25"/>
      <c r="D765" s="25"/>
      <c r="E765" s="25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25"/>
      <c r="D766" s="25"/>
      <c r="E766" s="25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25"/>
      <c r="D767" s="25"/>
      <c r="E767" s="25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25"/>
      <c r="D768" s="25"/>
      <c r="E768" s="25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25"/>
      <c r="D769" s="25"/>
      <c r="E769" s="25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25"/>
      <c r="D770" s="25"/>
      <c r="E770" s="25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25"/>
      <c r="D771" s="25"/>
      <c r="E771" s="25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25"/>
      <c r="D772" s="25"/>
      <c r="E772" s="25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25"/>
      <c r="D773" s="25"/>
      <c r="E773" s="25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25"/>
      <c r="D774" s="25"/>
      <c r="E774" s="25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25"/>
      <c r="D775" s="25"/>
      <c r="E775" s="25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25"/>
      <c r="D776" s="25"/>
      <c r="E776" s="25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25"/>
      <c r="D777" s="25"/>
      <c r="E777" s="25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25"/>
      <c r="D778" s="25"/>
      <c r="E778" s="25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25"/>
      <c r="D779" s="25"/>
      <c r="E779" s="25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25"/>
      <c r="D780" s="25"/>
      <c r="E780" s="25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25"/>
      <c r="D781" s="25"/>
      <c r="E781" s="25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25"/>
      <c r="D782" s="25"/>
      <c r="E782" s="25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25"/>
      <c r="D783" s="25"/>
      <c r="E783" s="25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25"/>
      <c r="D784" s="25"/>
      <c r="E784" s="25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25"/>
      <c r="D785" s="25"/>
      <c r="E785" s="25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25"/>
      <c r="D786" s="25"/>
      <c r="E786" s="25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25"/>
      <c r="D787" s="25"/>
      <c r="E787" s="25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25"/>
      <c r="D788" s="25"/>
      <c r="E788" s="25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25"/>
      <c r="D789" s="25"/>
      <c r="E789" s="25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25"/>
      <c r="D790" s="25"/>
      <c r="E790" s="25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25"/>
      <c r="D791" s="25"/>
      <c r="E791" s="25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25"/>
      <c r="D792" s="25"/>
      <c r="E792" s="25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25"/>
      <c r="D793" s="25"/>
      <c r="E793" s="25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25"/>
      <c r="D794" s="25"/>
      <c r="E794" s="25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25"/>
      <c r="D795" s="25"/>
      <c r="E795" s="25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25"/>
      <c r="D796" s="25"/>
      <c r="E796" s="25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25"/>
      <c r="D797" s="25"/>
      <c r="E797" s="25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25"/>
      <c r="D798" s="25"/>
      <c r="E798" s="25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25"/>
      <c r="D799" s="25"/>
      <c r="E799" s="25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25"/>
      <c r="D800" s="25"/>
      <c r="E800" s="25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25"/>
      <c r="D801" s="25"/>
      <c r="E801" s="25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25"/>
      <c r="D802" s="25"/>
      <c r="E802" s="25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25"/>
      <c r="D803" s="25"/>
      <c r="E803" s="25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25"/>
      <c r="D804" s="25"/>
      <c r="E804" s="25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25"/>
      <c r="D805" s="25"/>
      <c r="E805" s="25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25"/>
      <c r="D806" s="25"/>
      <c r="E806" s="25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25"/>
      <c r="D807" s="25"/>
      <c r="E807" s="25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25"/>
      <c r="D808" s="25"/>
      <c r="E808" s="25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25"/>
      <c r="D809" s="25"/>
      <c r="E809" s="25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25"/>
      <c r="D810" s="25"/>
      <c r="E810" s="25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25"/>
      <c r="D811" s="25"/>
      <c r="E811" s="25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25"/>
      <c r="D812" s="25"/>
      <c r="E812" s="25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25"/>
      <c r="D813" s="25"/>
      <c r="E813" s="25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25"/>
      <c r="D814" s="25"/>
      <c r="E814" s="25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25"/>
      <c r="D815" s="25"/>
      <c r="E815" s="25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25"/>
      <c r="D816" s="25"/>
      <c r="E816" s="25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25"/>
      <c r="D817" s="25"/>
      <c r="E817" s="25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25"/>
      <c r="D818" s="25"/>
      <c r="E818" s="25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25"/>
      <c r="D819" s="25"/>
      <c r="E819" s="25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25"/>
      <c r="D820" s="25"/>
      <c r="E820" s="25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25"/>
      <c r="D821" s="25"/>
      <c r="E821" s="25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25"/>
      <c r="D822" s="25"/>
      <c r="E822" s="25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25"/>
      <c r="D823" s="25"/>
      <c r="E823" s="25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25"/>
      <c r="D824" s="25"/>
      <c r="E824" s="25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25"/>
      <c r="D825" s="25"/>
      <c r="E825" s="25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25"/>
      <c r="D826" s="25"/>
      <c r="E826" s="25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25"/>
      <c r="D827" s="25"/>
      <c r="E827" s="25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25"/>
      <c r="D828" s="25"/>
      <c r="E828" s="25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25"/>
      <c r="D829" s="25"/>
      <c r="E829" s="25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25"/>
      <c r="D830" s="25"/>
      <c r="E830" s="25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25"/>
      <c r="D831" s="25"/>
      <c r="E831" s="25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25"/>
      <c r="D832" s="25"/>
      <c r="E832" s="25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25"/>
      <c r="D833" s="25"/>
      <c r="E833" s="25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25"/>
      <c r="D834" s="25"/>
      <c r="E834" s="25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25"/>
      <c r="D835" s="25"/>
      <c r="E835" s="25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25"/>
      <c r="D836" s="25"/>
      <c r="E836" s="25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25"/>
      <c r="D837" s="25"/>
      <c r="E837" s="25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25"/>
      <c r="D838" s="25"/>
      <c r="E838" s="25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25"/>
      <c r="D839" s="25"/>
      <c r="E839" s="25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25"/>
      <c r="D840" s="25"/>
      <c r="E840" s="25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25"/>
      <c r="D841" s="25"/>
      <c r="E841" s="25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25"/>
      <c r="D842" s="25"/>
      <c r="E842" s="25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25"/>
      <c r="D843" s="25"/>
      <c r="E843" s="25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25"/>
      <c r="D844" s="25"/>
      <c r="E844" s="25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25"/>
      <c r="D845" s="25"/>
      <c r="E845" s="25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25"/>
      <c r="D846" s="25"/>
      <c r="E846" s="25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25"/>
      <c r="D847" s="25"/>
      <c r="E847" s="25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25"/>
      <c r="D848" s="25"/>
      <c r="E848" s="25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25"/>
      <c r="D849" s="25"/>
      <c r="E849" s="25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25"/>
      <c r="D850" s="25"/>
      <c r="E850" s="25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25"/>
      <c r="D851" s="25"/>
      <c r="E851" s="25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25"/>
      <c r="D852" s="25"/>
      <c r="E852" s="25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25"/>
      <c r="D853" s="25"/>
      <c r="E853" s="25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25"/>
      <c r="D854" s="25"/>
      <c r="E854" s="25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25"/>
      <c r="D855" s="25"/>
      <c r="E855" s="25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25"/>
      <c r="D856" s="25"/>
      <c r="E856" s="25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25"/>
      <c r="D857" s="25"/>
      <c r="E857" s="25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25"/>
      <c r="D858" s="25"/>
      <c r="E858" s="25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25"/>
      <c r="D859" s="25"/>
      <c r="E859" s="25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25"/>
      <c r="D860" s="25"/>
      <c r="E860" s="25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25"/>
      <c r="D861" s="25"/>
      <c r="E861" s="25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25"/>
      <c r="D862" s="25"/>
      <c r="E862" s="25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25"/>
      <c r="D863" s="25"/>
      <c r="E863" s="25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25"/>
      <c r="D864" s="25"/>
      <c r="E864" s="25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25"/>
      <c r="D865" s="25"/>
      <c r="E865" s="25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25"/>
      <c r="D866" s="25"/>
      <c r="E866" s="25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25"/>
      <c r="D867" s="25"/>
      <c r="E867" s="25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25"/>
      <c r="D868" s="25"/>
      <c r="E868" s="25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25"/>
      <c r="D869" s="25"/>
      <c r="E869" s="25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25"/>
      <c r="D870" s="25"/>
      <c r="E870" s="25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25"/>
      <c r="D871" s="25"/>
      <c r="E871" s="25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25"/>
      <c r="D872" s="25"/>
      <c r="E872" s="25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25"/>
      <c r="D873" s="25"/>
      <c r="E873" s="25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25"/>
      <c r="D874" s="25"/>
      <c r="E874" s="25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25"/>
      <c r="D875" s="25"/>
      <c r="E875" s="25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25"/>
      <c r="D876" s="25"/>
      <c r="E876" s="25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25"/>
      <c r="D877" s="25"/>
      <c r="E877" s="25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25"/>
      <c r="D878" s="25"/>
      <c r="E878" s="25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25"/>
      <c r="D879" s="25"/>
      <c r="E879" s="25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25"/>
      <c r="D880" s="25"/>
      <c r="E880" s="25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25"/>
      <c r="D881" s="25"/>
      <c r="E881" s="25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25"/>
      <c r="D882" s="25"/>
      <c r="E882" s="25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25"/>
      <c r="D883" s="25"/>
      <c r="E883" s="25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25"/>
      <c r="D884" s="25"/>
      <c r="E884" s="25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25"/>
      <c r="D885" s="25"/>
      <c r="E885" s="25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25"/>
      <c r="D886" s="25"/>
      <c r="E886" s="25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25"/>
      <c r="D887" s="25"/>
      <c r="E887" s="25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25"/>
      <c r="D888" s="25"/>
      <c r="E888" s="25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25"/>
      <c r="D889" s="25"/>
      <c r="E889" s="25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25"/>
      <c r="D890" s="25"/>
      <c r="E890" s="25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25"/>
      <c r="D891" s="25"/>
      <c r="E891" s="25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25"/>
      <c r="D892" s="25"/>
      <c r="E892" s="25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25"/>
      <c r="D893" s="25"/>
      <c r="E893" s="25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25"/>
      <c r="D894" s="25"/>
      <c r="E894" s="25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25"/>
      <c r="D895" s="25"/>
      <c r="E895" s="25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25"/>
      <c r="D896" s="25"/>
      <c r="E896" s="25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25"/>
      <c r="D897" s="25"/>
      <c r="E897" s="25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25"/>
      <c r="D898" s="25"/>
      <c r="E898" s="25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25"/>
      <c r="D899" s="25"/>
      <c r="E899" s="25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25"/>
      <c r="D900" s="25"/>
      <c r="E900" s="25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25"/>
      <c r="D901" s="25"/>
      <c r="E901" s="25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25"/>
      <c r="D902" s="25"/>
      <c r="E902" s="25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25"/>
      <c r="D903" s="25"/>
      <c r="E903" s="25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25"/>
      <c r="D904" s="25"/>
      <c r="E904" s="25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25"/>
      <c r="D905" s="25"/>
      <c r="E905" s="25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25"/>
      <c r="D906" s="25"/>
      <c r="E906" s="25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25"/>
      <c r="D907" s="25"/>
      <c r="E907" s="25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25"/>
      <c r="D908" s="25"/>
      <c r="E908" s="25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25"/>
      <c r="D909" s="25"/>
      <c r="E909" s="25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25"/>
      <c r="D910" s="25"/>
      <c r="E910" s="25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25"/>
      <c r="D911" s="25"/>
      <c r="E911" s="25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25"/>
      <c r="D912" s="25"/>
      <c r="E912" s="25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25"/>
      <c r="D913" s="25"/>
      <c r="E913" s="25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25"/>
      <c r="D914" s="25"/>
      <c r="E914" s="25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25"/>
      <c r="D915" s="25"/>
      <c r="E915" s="25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25"/>
      <c r="D916" s="25"/>
      <c r="E916" s="25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25"/>
      <c r="D917" s="25"/>
      <c r="E917" s="25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25"/>
      <c r="D918" s="25"/>
      <c r="E918" s="25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25"/>
      <c r="D919" s="25"/>
      <c r="E919" s="25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25"/>
      <c r="D920" s="25"/>
      <c r="E920" s="25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25"/>
      <c r="D921" s="25"/>
      <c r="E921" s="25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25"/>
      <c r="D922" s="25"/>
      <c r="E922" s="25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25"/>
      <c r="D923" s="25"/>
      <c r="E923" s="25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25"/>
      <c r="D924" s="25"/>
      <c r="E924" s="25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25"/>
      <c r="D925" s="25"/>
      <c r="E925" s="25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25"/>
      <c r="D926" s="25"/>
      <c r="E926" s="25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25"/>
      <c r="D927" s="25"/>
      <c r="E927" s="25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25"/>
      <c r="D928" s="25"/>
      <c r="E928" s="25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25"/>
      <c r="D929" s="25"/>
      <c r="E929" s="25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25"/>
      <c r="D930" s="25"/>
      <c r="E930" s="25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25"/>
      <c r="D931" s="25"/>
      <c r="E931" s="25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25"/>
      <c r="D932" s="25"/>
      <c r="E932" s="25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25"/>
      <c r="D933" s="25"/>
      <c r="E933" s="25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25"/>
      <c r="D934" s="25"/>
      <c r="E934" s="25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25"/>
      <c r="D935" s="25"/>
      <c r="E935" s="25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25"/>
      <c r="D936" s="25"/>
      <c r="E936" s="25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25"/>
      <c r="D937" s="25"/>
      <c r="E937" s="25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25"/>
      <c r="D938" s="25"/>
      <c r="E938" s="25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25"/>
      <c r="D939" s="25"/>
      <c r="E939" s="25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25"/>
      <c r="D940" s="25"/>
      <c r="E940" s="25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25"/>
      <c r="D941" s="25"/>
      <c r="E941" s="25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25"/>
      <c r="D942" s="25"/>
      <c r="E942" s="25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25"/>
      <c r="D943" s="25"/>
      <c r="E943" s="25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25"/>
      <c r="D944" s="25"/>
      <c r="E944" s="25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25"/>
      <c r="D945" s="25"/>
      <c r="E945" s="25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25"/>
      <c r="D946" s="25"/>
      <c r="E946" s="25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25"/>
      <c r="D947" s="25"/>
      <c r="E947" s="25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25"/>
      <c r="D948" s="25"/>
      <c r="E948" s="25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25"/>
      <c r="D949" s="25"/>
      <c r="E949" s="25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25"/>
      <c r="D950" s="25"/>
      <c r="E950" s="25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25"/>
      <c r="D951" s="25"/>
      <c r="E951" s="25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25"/>
      <c r="D952" s="25"/>
      <c r="E952" s="25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25"/>
      <c r="D953" s="25"/>
      <c r="E953" s="25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25"/>
      <c r="D954" s="25"/>
      <c r="E954" s="25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25"/>
      <c r="D955" s="25"/>
      <c r="E955" s="25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25"/>
      <c r="D956" s="25"/>
      <c r="E956" s="25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25"/>
      <c r="D957" s="25"/>
      <c r="E957" s="25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25"/>
      <c r="D958" s="25"/>
      <c r="E958" s="25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25"/>
      <c r="D959" s="25"/>
      <c r="E959" s="25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25"/>
      <c r="D960" s="25"/>
      <c r="E960" s="25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25"/>
      <c r="D961" s="25"/>
      <c r="E961" s="25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25"/>
      <c r="D962" s="25"/>
      <c r="E962" s="25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25"/>
      <c r="D963" s="25"/>
      <c r="E963" s="25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25"/>
      <c r="D964" s="25"/>
      <c r="E964" s="25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25"/>
      <c r="D965" s="25"/>
      <c r="E965" s="25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25"/>
      <c r="D966" s="25"/>
      <c r="E966" s="25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25"/>
      <c r="D967" s="25"/>
      <c r="E967" s="25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25"/>
      <c r="D968" s="25"/>
      <c r="E968" s="25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25"/>
      <c r="D969" s="25"/>
      <c r="E969" s="25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25"/>
      <c r="D970" s="25"/>
      <c r="E970" s="25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25"/>
      <c r="D971" s="25"/>
      <c r="E971" s="25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25"/>
      <c r="D972" s="25"/>
      <c r="E972" s="25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25"/>
      <c r="D973" s="25"/>
      <c r="E973" s="25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25"/>
      <c r="D974" s="25"/>
      <c r="E974" s="25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25"/>
      <c r="D975" s="25"/>
      <c r="E975" s="25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25"/>
      <c r="D976" s="25"/>
      <c r="E976" s="25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25"/>
      <c r="D977" s="25"/>
      <c r="E977" s="25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25"/>
      <c r="D978" s="25"/>
      <c r="E978" s="25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25"/>
      <c r="D979" s="25"/>
      <c r="E979" s="25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25"/>
      <c r="D980" s="25"/>
      <c r="E980" s="25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25"/>
      <c r="D981" s="25"/>
      <c r="E981" s="25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25"/>
      <c r="D982" s="25"/>
      <c r="E982" s="25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25"/>
      <c r="D983" s="25"/>
      <c r="E983" s="25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25"/>
      <c r="D984" s="25"/>
      <c r="E984" s="25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25"/>
      <c r="D985" s="25"/>
      <c r="E985" s="25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25"/>
      <c r="D986" s="25"/>
      <c r="E986" s="25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25"/>
      <c r="D987" s="25"/>
      <c r="E987" s="25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25"/>
      <c r="D988" s="25"/>
      <c r="E988" s="25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25"/>
      <c r="D989" s="25"/>
      <c r="E989" s="25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25"/>
      <c r="D990" s="25"/>
      <c r="E990" s="25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25"/>
      <c r="D991" s="25"/>
      <c r="E991" s="25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25"/>
      <c r="D992" s="25"/>
      <c r="E992" s="25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25"/>
      <c r="D993" s="25"/>
      <c r="E993" s="25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25"/>
      <c r="D994" s="25"/>
      <c r="E994" s="25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25"/>
      <c r="D995" s="25"/>
      <c r="E995" s="25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25"/>
      <c r="D996" s="25"/>
      <c r="E996" s="25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25"/>
      <c r="D997" s="25"/>
      <c r="E997" s="25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25"/>
      <c r="D998" s="25"/>
      <c r="E998" s="25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25"/>
      <c r="D999" s="25"/>
      <c r="E999" s="25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mergeCells count="1">
    <mergeCell ref="A185:B185"/>
  </mergeCells>
  <drawing r:id="rId1"/>
</worksheet>
</file>