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8" roundtripDataChecksum="wtIDm3cshQ1zbqbIs/3Y3jEv9FOS2q8l344XNZ1VF0E="/>
    </ext>
  </extLst>
</workbook>
</file>

<file path=xl/calcChain.xml><?xml version="1.0" encoding="utf-8"?>
<calcChain xmlns="http://schemas.openxmlformats.org/spreadsheetml/2006/main">
  <c r="H17" i="2" l="1"/>
  <c r="H18" i="2"/>
  <c r="H19" i="2"/>
  <c r="H20" i="2"/>
  <c r="H21" i="2"/>
  <c r="H22" i="2"/>
  <c r="I17" i="2"/>
  <c r="I18" i="2"/>
  <c r="I19" i="2"/>
  <c r="I20" i="2"/>
  <c r="I21" i="2"/>
  <c r="I22" i="2"/>
  <c r="H37" i="3" l="1"/>
  <c r="H36" i="3"/>
  <c r="I25" i="2"/>
  <c r="I16" i="2"/>
  <c r="H16" i="2"/>
</calcChain>
</file>

<file path=xl/sharedStrings.xml><?xml version="1.0" encoding="utf-8"?>
<sst xmlns="http://schemas.openxmlformats.org/spreadsheetml/2006/main" count="86" uniqueCount="77">
  <si>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</si>
  <si>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</si>
  <si>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</si>
  <si>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</si>
  <si>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</si>
  <si>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</si>
  <si>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</si>
  <si>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</si>
  <si>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</si>
  <si>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</si>
  <si>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</si>
  <si>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</si>
  <si>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</si>
  <si>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</si>
  <si>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</si>
  <si>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</si>
  <si>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</si>
  <si>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</si>
  <si>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</si>
  <si>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</si>
  <si>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</si>
  <si>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</si>
  <si>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</si>
  <si>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</si>
  <si>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</si>
  <si>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</si>
  <si>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</si>
  <si>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</si>
  <si>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</si>
  <si>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</si>
  <si>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</si>
  <si>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</si>
  <si>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</si>
  <si>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</si>
  <si>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</si>
  <si>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</si>
  <si>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</si>
  <si>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</si>
  <si>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</si>
  <si>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</si>
  <si>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</si>
  <si>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sin IVA</t>
  </si>
  <si>
    <t>Tipo IVA</t>
  </si>
  <si>
    <t>Precio UNITARIO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</si>
  <si>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</si>
  <si>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</si>
  <si>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</si>
  <si>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</si>
  <si>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</si>
  <si>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</si>
  <si>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con IVA)</t>
  </si>
  <si>
    <t>ABC 000 10</t>
  </si>
  <si>
    <t>(&amp;)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</si>
  <si>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</si>
  <si>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ABC 000 12</t>
  </si>
  <si>
    <t>Tornillo cortical de 2,3mm. Ø. Longitud 12mm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</si>
  <si>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</si>
  <si>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</si>
  <si>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</si>
  <si>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</si>
  <si>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</si>
  <si>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>Exp. CP00022/2025: Suministro de sondas vesicales, sondas uretrales y obturador incontinencia fecal para Hospitales y Centros Asistenciales de ASEPEYO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</si>
  <si>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de sondas vesicales, sondas uretrales y obturador incontinencia fecal para Hospitales y Centros Asistenciales de ASEPEYO, Mutua colaboradora con la Seguridad Social, nº 151</t>
    </r>
    <r>
      <rPr>
        <sz val="11"/>
        <color theme="1"/>
        <rFont val="Arial"/>
      </rPr>
      <t>,se compromete a su ejecución con estricta sujeción a los Pliegos de Cláusulas Administrativas y de Prescripciones Técnicas que han de regir la adjudicación y ejecución del mismo, en las siguientes condiciones:</t>
    </r>
  </si>
  <si>
    <t xml:space="preserve">                  Anexo V Criterios cuantificables mediante fórmulas automáticas Lote 3 Sondas permanentes de silicona para CCAA y HOSP</t>
  </si>
  <si>
    <t>Sondas permanentes de 2 vías balon y línea radiopaca punta nelaton - todos los calibres</t>
  </si>
  <si>
    <t>Sondas permanentes de 2 vías con balon y línea radiopaca punta Tiemann - todos los calibres</t>
  </si>
  <si>
    <t>Sonda de silicona estriada con balon de 2 vias - todos los clibres (aa66XX)</t>
  </si>
  <si>
    <t>Sonda de silicona de 3 vias balon de 50 ml todos los calibres similar a Couvelaire (AB)</t>
  </si>
  <si>
    <t>Sonda prostatica de silicona 3 vias balon 50 ml todos los calibres similar a Dufour (AB)</t>
  </si>
  <si>
    <t>Set para drenaje suprapúbico para punción incluye (Sonda de silicona con balón integrado, trocar, manguito de fijación, tapon, cinta adhesiva y Bisturí) todos los calibres similar a Cystodrain (CD)</t>
  </si>
  <si>
    <t>Set para drenaje suprapúbico para punción incluye (Sonda de silicona con balón integrado, trocar, manguito de fijación, tapon, clamp y Bisturí) todos los calibres similar a Cystodrain (AJ)</t>
  </si>
  <si>
    <t>Lote 3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</si>
  <si>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</si>
  <si>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correspondiente,, tal y como se explica en el anexo XI Criterios de adjudicación.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</si>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</sst>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  <numFmt numFmtId="169" formatCode="dd\.mm\.yy"/>
  </numFmts>
  <fonts count="26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theme="1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Arial"/>
    </font>
    <font>
      <sz val="11"/>
      <color theme="1"/>
      <name val="Calibri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000000"/>
      <name val="Arial"/>
    </font>
    <font>
      <sz val="12"/>
      <color rgb="FF00008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3" fillId="4" borderId="12" xfId="0" applyFont="1" applyFill="1" applyBorder="1" applyAlignment="1">
      <alignment horizontal="center" vertical="center" wrapText="1"/>
    </xf>
    <xf numFmtId="165" fontId="13" fillId="4" borderId="12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167" fontId="4" fillId="5" borderId="12" xfId="0" applyNumberFormat="1" applyFont="1" applyFill="1" applyBorder="1" applyAlignment="1">
      <alignment horizontal="right" vertical="center" wrapText="1"/>
    </xf>
    <xf numFmtId="0" fontId="4" fillId="5" borderId="12" xfId="0" applyFont="1" applyFill="1" applyBorder="1" applyAlignment="1">
      <alignment horizontal="center" vertical="center" wrapText="1"/>
    </xf>
    <xf numFmtId="167" fontId="4" fillId="6" borderId="12" xfId="0" applyNumberFormat="1" applyFont="1" applyFill="1" applyBorder="1" applyAlignment="1">
      <alignment vertical="center"/>
    </xf>
    <xf numFmtId="9" fontId="4" fillId="6" borderId="12" xfId="0" applyNumberFormat="1" applyFont="1" applyFill="1" applyBorder="1" applyAlignment="1">
      <alignment vertical="center"/>
    </xf>
    <xf numFmtId="165" fontId="4" fillId="6" borderId="12" xfId="0" applyNumberFormat="1" applyFont="1" applyFill="1" applyBorder="1" applyAlignment="1">
      <alignment vertical="center"/>
    </xf>
    <xf numFmtId="165" fontId="4" fillId="5" borderId="13" xfId="0" applyNumberFormat="1" applyFont="1" applyFill="1" applyBorder="1" applyAlignment="1">
      <alignment horizontal="center" vertical="center"/>
    </xf>
    <xf numFmtId="167" fontId="4" fillId="6" borderId="12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5" borderId="0" xfId="0" applyFont="1" applyFill="1" applyAlignment="1">
      <alignment vertical="center" wrapText="1"/>
    </xf>
    <xf numFmtId="0" fontId="13" fillId="5" borderId="14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4" fontId="4" fillId="5" borderId="15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5" fontId="4" fillId="5" borderId="15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center" vertical="center" wrapText="1"/>
    </xf>
    <xf numFmtId="165" fontId="13" fillId="7" borderId="1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9" fillId="0" borderId="17" xfId="0" applyFont="1" applyBorder="1" applyAlignment="1"/>
    <xf numFmtId="166" fontId="9" fillId="0" borderId="17" xfId="0" applyNumberFormat="1" applyFont="1" applyBorder="1" applyAlignment="1"/>
    <xf numFmtId="0" fontId="9" fillId="0" borderId="0" xfId="0" applyFont="1" applyAlignment="1"/>
    <xf numFmtId="166" fontId="9" fillId="0" borderId="16" xfId="0" applyNumberFormat="1" applyFont="1" applyBorder="1" applyAlignment="1"/>
    <xf numFmtId="166" fontId="9" fillId="0" borderId="0" xfId="0" applyNumberFormat="1" applyFont="1" applyAlignment="1"/>
    <xf numFmtId="166" fontId="9" fillId="0" borderId="22" xfId="0" applyNumberFormat="1" applyFont="1" applyBorder="1" applyAlignment="1"/>
    <xf numFmtId="168" fontId="9" fillId="0" borderId="0" xfId="0" applyNumberFormat="1" applyFont="1" applyAlignment="1"/>
    <xf numFmtId="0" fontId="14" fillId="0" borderId="0" xfId="0" applyFont="1" applyAlignment="1">
      <alignment horizontal="center" vertical="center"/>
    </xf>
    <xf numFmtId="0" fontId="20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1" fillId="0" borderId="23" xfId="0" applyFont="1" applyBorder="1" applyAlignment="1">
      <alignment vertical="center" wrapText="1"/>
    </xf>
    <xf numFmtId="0" fontId="9" fillId="6" borderId="22" xfId="0" applyFont="1" applyFill="1" applyBorder="1" applyAlignment="1">
      <alignment vertical="center"/>
    </xf>
    <xf numFmtId="0" fontId="9" fillId="6" borderId="22" xfId="0" applyFont="1" applyFill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21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169" fontId="13" fillId="4" borderId="22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vertical="center"/>
    </xf>
    <xf numFmtId="167" fontId="9" fillId="0" borderId="22" xfId="0" applyNumberFormat="1" applyFont="1" applyBorder="1" applyAlignment="1">
      <alignment vertical="center"/>
    </xf>
    <xf numFmtId="167" fontId="9" fillId="6" borderId="22" xfId="0" applyNumberFormat="1" applyFont="1" applyFill="1" applyBorder="1" applyAlignment="1">
      <alignment vertical="center"/>
    </xf>
    <xf numFmtId="9" fontId="9" fillId="6" borderId="22" xfId="0" applyNumberFormat="1" applyFont="1" applyFill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9" fillId="8" borderId="23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7" xfId="0" applyFont="1" applyBorder="1" applyAlignment="1">
      <alignment vertical="center"/>
    </xf>
    <xf numFmtId="0" fontId="13" fillId="4" borderId="23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vertical="center"/>
    </xf>
    <xf numFmtId="0" fontId="8" fillId="8" borderId="22" xfId="0" applyFont="1" applyFill="1" applyBorder="1" applyAlignment="1">
      <alignment vertical="center"/>
    </xf>
    <xf numFmtId="0" fontId="4" fillId="6" borderId="22" xfId="0" applyFont="1" applyFill="1" applyBorder="1" applyAlignment="1">
      <alignment vertical="center"/>
    </xf>
    <xf numFmtId="167" fontId="4" fillId="6" borderId="22" xfId="0" applyNumberFormat="1" applyFont="1" applyFill="1" applyBorder="1" applyAlignment="1">
      <alignment horizontal="right" vertical="center"/>
    </xf>
    <xf numFmtId="9" fontId="4" fillId="6" borderId="22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0" fillId="0" borderId="0" xfId="0" applyFont="1" applyAlignment="1"/>
    <xf numFmtId="0" fontId="13" fillId="4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0" fillId="0" borderId="0" xfId="0" applyFont="1" applyAlignment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6" fillId="0" borderId="0" xfId="0" applyFont="1" applyAlignment="1">
      <alignment vertical="center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6" fontId="4" fillId="0" borderId="18" xfId="0" applyNumberFormat="1" applyFont="1" applyBorder="1" applyAlignment="1"/>
    <xf numFmtId="0" fontId="11" fillId="0" borderId="19" xfId="0" applyFont="1" applyBorder="1"/>
    <xf numFmtId="0" fontId="11" fillId="0" borderId="20" xfId="0" applyFont="1" applyBorder="1"/>
    <xf numFmtId="166" fontId="4" fillId="0" borderId="21" xfId="0" applyNumberFormat="1" applyFont="1" applyBorder="1" applyAlignment="1">
      <alignment wrapText="1"/>
    </xf>
    <xf numFmtId="0" fontId="11" fillId="0" borderId="17" xfId="0" applyFont="1" applyBorder="1"/>
    <xf numFmtId="0" fontId="11" fillId="0" borderId="22" xfId="0" applyFont="1" applyBorder="1"/>
    <xf numFmtId="0" fontId="2" fillId="0" borderId="0" xfId="0" applyFont="1" applyAlignment="1"/>
    <xf numFmtId="2" fontId="2" fillId="0" borderId="0" xfId="0" applyNumberFormat="1" applyFont="1" applyAlignment="1"/>
    <xf numFmtId="164" fontId="2" fillId="0" borderId="0" xfId="0" applyNumberFormat="1" applyFont="1" applyAlignment="1"/>
    <xf numFmtId="165" fontId="2" fillId="0" borderId="0" xfId="0" applyNumberFormat="1" applyFont="1" applyAlignment="1"/>
    <xf numFmtId="0" fontId="2" fillId="0" borderId="0" xfId="0" applyFont="1"/>
    <xf numFmtId="166" fontId="2" fillId="0" borderId="17" xfId="0" applyNumberFormat="1" applyFont="1" applyBorder="1" applyAlignment="1"/>
    <xf numFmtId="166" fontId="2" fillId="0" borderId="0" xfId="0" applyNumberFormat="1" applyFont="1" applyAlignment="1"/>
    <xf numFmtId="166" fontId="4" fillId="0" borderId="17" xfId="0" applyNumberFormat="1" applyFont="1" applyBorder="1" applyAlignment="1"/>
    <xf numFmtId="166" fontId="2" fillId="0" borderId="16" xfId="0" applyNumberFormat="1" applyFont="1" applyBorder="1" applyAlignment="1"/>
    <xf numFmtId="166" fontId="2" fillId="0" borderId="22" xfId="0" applyNumberFormat="1" applyFont="1" applyBorder="1" applyAlignment="1"/>
  </cellXfs>
  <cellStyles count="1">
    <cellStyle name="Normal" xfId="0" builtinId="0"/>
  </cellStyles>
  <dxfs count="3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D9EAD3"/>
          <bgColor rgb="FFD9EAD3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951"/>
  <sheetViews>
    <sheetView showGridLines="0" workbookViewId="0">
      <selection activeCell="D14" sqref="D14"/>
    </sheetView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6" t="s">
        <v>5</v>
      </c>
      <c r="B11" s="7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" ht="30" customHeight="1">
      <c r="A17" s="4"/>
    </row>
    <row r="18" spans="1:2">
      <c r="A18" s="5" t="s">
        <v>11</v>
      </c>
      <c r="B18" s="8"/>
    </row>
    <row r="19" spans="1:2">
      <c r="A19" s="4"/>
    </row>
    <row r="20" spans="1:2" ht="28.5">
      <c r="A20" s="6" t="s">
        <v>12</v>
      </c>
    </row>
    <row r="21" spans="1:2" s="89" customFormat="1">
      <c r="A21" s="6"/>
    </row>
    <row r="22" spans="1:2" s="89" customFormat="1">
      <c r="A22" s="5" t="s">
        <v>72</v>
      </c>
    </row>
    <row r="23" spans="1:2" s="89" customFormat="1">
      <c r="A23" s="6"/>
    </row>
    <row r="24" spans="1:2" s="89" customFormat="1" ht="42.75">
      <c r="A24" s="6" t="s">
        <v>73</v>
      </c>
    </row>
    <row r="25" spans="1:2" ht="30" customHeight="1">
      <c r="A25" s="4"/>
    </row>
    <row r="26" spans="1:2" ht="30" customHeight="1">
      <c r="A26" s="4"/>
    </row>
    <row r="27" spans="1:2">
      <c r="A27" s="3" t="s">
        <v>13</v>
      </c>
    </row>
    <row r="28" spans="1:2">
      <c r="A28" s="4"/>
    </row>
    <row r="29" spans="1:2" ht="28.5">
      <c r="A29" s="6" t="s">
        <v>14</v>
      </c>
    </row>
    <row r="30" spans="1:2">
      <c r="A30" s="4"/>
    </row>
    <row r="31" spans="1:2" ht="14.25" customHeight="1">
      <c r="A31" s="2"/>
    </row>
    <row r="32" spans="1:2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  <row r="951" spans="1:1">
      <c r="A95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72"/>
  <sheetViews>
    <sheetView showGridLines="0" tabSelected="1" topLeftCell="A16" workbookViewId="0">
      <selection activeCell="D43" sqref="D43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91" t="s">
        <v>61</v>
      </c>
      <c r="B1" s="92"/>
      <c r="C1" s="92"/>
      <c r="D1" s="92"/>
      <c r="E1" s="92"/>
      <c r="F1" s="92"/>
      <c r="G1" s="92"/>
      <c r="H1" s="92"/>
      <c r="I1" s="93"/>
      <c r="J1" s="9"/>
      <c r="K1" s="9"/>
      <c r="L1" s="9"/>
      <c r="M1" s="9"/>
      <c r="N1" s="9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</row>
    <row r="2" spans="1:39">
      <c r="A2" s="11"/>
      <c r="B2" s="11"/>
      <c r="C2" s="11"/>
      <c r="D2" s="11"/>
      <c r="E2" s="11"/>
      <c r="F2" s="11"/>
      <c r="G2" s="11"/>
      <c r="H2" s="11"/>
      <c r="I2" s="10"/>
      <c r="J2" s="12"/>
      <c r="K2" s="11"/>
      <c r="L2" s="11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91" t="s">
        <v>63</v>
      </c>
      <c r="B3" s="92"/>
      <c r="C3" s="92"/>
      <c r="D3" s="92"/>
      <c r="E3" s="92"/>
      <c r="F3" s="92"/>
      <c r="G3" s="92"/>
      <c r="H3" s="92"/>
      <c r="I3" s="93"/>
      <c r="J3" s="9"/>
      <c r="K3" s="9"/>
      <c r="L3" s="9"/>
      <c r="M3" s="9"/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</row>
    <row r="4" spans="1:39" ht="26.25">
      <c r="A4" s="11"/>
      <c r="B4" s="11"/>
      <c r="C4" s="11"/>
      <c r="D4" s="11"/>
      <c r="E4" s="11"/>
      <c r="F4" s="14"/>
      <c r="G4" s="14"/>
      <c r="H4" s="14"/>
      <c r="I4" s="15"/>
      <c r="J4" s="16"/>
      <c r="K4" s="14"/>
      <c r="L4" s="14"/>
      <c r="M4" s="17"/>
      <c r="N4" s="1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94" t="s">
        <v>62</v>
      </c>
      <c r="B5" s="95"/>
      <c r="C5" s="95"/>
      <c r="D5" s="95"/>
      <c r="E5" s="95"/>
      <c r="F5" s="95"/>
      <c r="G5" s="95"/>
      <c r="H5" s="95"/>
      <c r="I5" s="96"/>
      <c r="J5" s="18"/>
      <c r="K5" s="18"/>
      <c r="L5" s="18"/>
      <c r="M5" s="18"/>
      <c r="N5" s="18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97"/>
      <c r="B6" s="98"/>
      <c r="C6" s="98"/>
      <c r="D6" s="98"/>
      <c r="E6" s="98"/>
      <c r="F6" s="98"/>
      <c r="G6" s="98"/>
      <c r="H6" s="98"/>
      <c r="I6" s="99"/>
      <c r="J6" s="18"/>
      <c r="K6" s="18"/>
      <c r="L6" s="18"/>
      <c r="M6" s="18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97"/>
      <c r="B7" s="98"/>
      <c r="C7" s="98"/>
      <c r="D7" s="98"/>
      <c r="E7" s="98"/>
      <c r="F7" s="98"/>
      <c r="G7" s="98"/>
      <c r="H7" s="98"/>
      <c r="I7" s="99"/>
      <c r="J7" s="18"/>
      <c r="K7" s="18"/>
      <c r="L7" s="18"/>
      <c r="M7" s="18"/>
      <c r="N7" s="18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00"/>
      <c r="B8" s="101"/>
      <c r="C8" s="101"/>
      <c r="D8" s="101"/>
      <c r="E8" s="101"/>
      <c r="F8" s="101"/>
      <c r="G8" s="101"/>
      <c r="H8" s="101"/>
      <c r="I8" s="102"/>
      <c r="J8" s="18"/>
      <c r="K8" s="18"/>
      <c r="L8" s="18"/>
      <c r="M8" s="18"/>
      <c r="N8" s="1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10"/>
      <c r="J9" s="12"/>
      <c r="K9" s="11"/>
      <c r="L9" s="11"/>
      <c r="M9" s="13"/>
      <c r="N9" s="13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19" t="s">
        <v>15</v>
      </c>
      <c r="D10" s="20">
        <v>437.64</v>
      </c>
      <c r="F10" s="21"/>
      <c r="G10" s="21"/>
      <c r="H10" s="21"/>
      <c r="I10" s="22"/>
      <c r="J10" s="12"/>
      <c r="K10" s="13"/>
      <c r="L10" s="13"/>
      <c r="M10" s="13"/>
      <c r="N10" s="13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10"/>
      <c r="J11" s="12"/>
      <c r="K11" s="11"/>
      <c r="L11" s="11"/>
      <c r="M11" s="13"/>
      <c r="N11" s="13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23"/>
      <c r="B12" s="23"/>
      <c r="C12" s="11"/>
      <c r="D12" s="11"/>
      <c r="E12" s="11"/>
      <c r="F12" s="11"/>
      <c r="G12" s="11"/>
      <c r="H12" s="11"/>
      <c r="I12" s="10"/>
      <c r="J12" s="12"/>
      <c r="K12" s="11"/>
      <c r="L12" s="11"/>
      <c r="M12" s="13"/>
      <c r="N12" s="13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03" t="s">
        <v>16</v>
      </c>
      <c r="B13" s="98"/>
      <c r="C13" s="98"/>
      <c r="D13" s="98"/>
      <c r="E13" s="98"/>
      <c r="F13" s="11"/>
      <c r="G13" s="11"/>
      <c r="H13" s="11"/>
      <c r="I13" s="10"/>
      <c r="J13" s="12"/>
      <c r="K13" s="11"/>
      <c r="L13" s="11"/>
      <c r="M13" s="13"/>
      <c r="N13" s="13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10"/>
      <c r="J14" s="12"/>
      <c r="K14" s="11"/>
      <c r="L14" s="11"/>
      <c r="M14" s="13"/>
      <c r="N14" s="13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 thickBot="1">
      <c r="A15" s="11"/>
      <c r="B15" s="11"/>
      <c r="C15" s="24" t="s">
        <v>17</v>
      </c>
      <c r="D15" s="24" t="s">
        <v>18</v>
      </c>
      <c r="E15" s="24" t="s">
        <v>19</v>
      </c>
      <c r="F15" s="25" t="s">
        <v>20</v>
      </c>
      <c r="G15" s="25" t="s">
        <v>21</v>
      </c>
      <c r="H15" s="25" t="s">
        <v>22</v>
      </c>
      <c r="I15" s="25" t="s">
        <v>23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21"/>
      <c r="AJ15" s="21"/>
      <c r="AK15" s="21"/>
      <c r="AL15" s="21"/>
      <c r="AM15" s="21"/>
    </row>
    <row r="16" spans="1:39" ht="29.25" thickBot="1">
      <c r="A16" s="104" t="s">
        <v>71</v>
      </c>
      <c r="B16" s="90">
        <v>1</v>
      </c>
      <c r="C16" s="26" t="s">
        <v>64</v>
      </c>
      <c r="D16" s="27">
        <v>2.06</v>
      </c>
      <c r="E16" s="28">
        <v>15</v>
      </c>
      <c r="F16" s="29"/>
      <c r="G16" s="30">
        <v>0.1</v>
      </c>
      <c r="H16" s="31">
        <f t="shared" ref="H16:H22" si="0">F16+(F16*G16)</f>
        <v>0</v>
      </c>
      <c r="I16" s="32" t="str">
        <f t="shared" ref="I16:I22" si="1">IF(F16&lt;=0,"Oferta Incompleta.Precio Unitario negativo o igual a cero",IF(F16&gt;D16,"Precio ofertado superior a máximo permitido",E16*F16))</f>
        <v>Oferta Incompleta.Precio Unitario negativo 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29.25" thickBot="1">
      <c r="A17" s="105"/>
      <c r="B17" s="90">
        <v>2</v>
      </c>
      <c r="C17" s="26" t="s">
        <v>65</v>
      </c>
      <c r="D17" s="27">
        <v>23.7</v>
      </c>
      <c r="E17" s="28">
        <v>6</v>
      </c>
      <c r="F17" s="33"/>
      <c r="G17" s="30">
        <v>0.1</v>
      </c>
      <c r="H17" s="31">
        <f t="shared" si="0"/>
        <v>0</v>
      </c>
      <c r="I17" s="32" t="str">
        <f t="shared" si="1"/>
        <v>Oferta Incompleta.Precio Unitario negativo o igual a cero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18.75" customHeight="1" thickBot="1">
      <c r="A18" s="105"/>
      <c r="B18" s="90">
        <v>3</v>
      </c>
      <c r="C18" s="26" t="s">
        <v>66</v>
      </c>
      <c r="D18" s="27">
        <v>10.9</v>
      </c>
      <c r="E18" s="28">
        <v>0</v>
      </c>
      <c r="F18" s="33"/>
      <c r="G18" s="30">
        <v>0.1</v>
      </c>
      <c r="H18" s="31">
        <f t="shared" si="0"/>
        <v>0</v>
      </c>
      <c r="I18" s="32" t="str">
        <f t="shared" si="1"/>
        <v>Oferta Incompleta.Precio Unitario negativo o igual a cero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29.25" thickBot="1">
      <c r="A19" s="105"/>
      <c r="B19" s="90">
        <v>4</v>
      </c>
      <c r="C19" s="26" t="s">
        <v>67</v>
      </c>
      <c r="D19" s="27">
        <v>28</v>
      </c>
      <c r="E19" s="28">
        <v>0</v>
      </c>
      <c r="F19" s="33"/>
      <c r="G19" s="30">
        <v>0.1</v>
      </c>
      <c r="H19" s="31">
        <f t="shared" si="0"/>
        <v>0</v>
      </c>
      <c r="I19" s="32" t="str">
        <f t="shared" si="1"/>
        <v>Oferta Incompleta.Precio Unitario negativo o igual a cero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29.25" thickBot="1">
      <c r="A20" s="105"/>
      <c r="B20" s="90">
        <v>5</v>
      </c>
      <c r="C20" s="26" t="s">
        <v>68</v>
      </c>
      <c r="D20" s="27">
        <v>22.8</v>
      </c>
      <c r="E20" s="28">
        <v>4</v>
      </c>
      <c r="F20" s="33"/>
      <c r="G20" s="30">
        <v>0.1</v>
      </c>
      <c r="H20" s="31">
        <f t="shared" si="0"/>
        <v>0</v>
      </c>
      <c r="I20" s="32" t="str">
        <f t="shared" si="1"/>
        <v>Oferta Incompleta.Precio Unitario negativo o igual a cero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43.5" thickBot="1">
      <c r="A21" s="105"/>
      <c r="B21" s="90">
        <v>6</v>
      </c>
      <c r="C21" s="26" t="s">
        <v>69</v>
      </c>
      <c r="D21" s="27">
        <v>55.5</v>
      </c>
      <c r="E21" s="28">
        <v>0</v>
      </c>
      <c r="F21" s="33"/>
      <c r="G21" s="30">
        <v>0.1</v>
      </c>
      <c r="H21" s="31">
        <f t="shared" si="0"/>
        <v>0</v>
      </c>
      <c r="I21" s="32" t="str">
        <f t="shared" si="1"/>
        <v>Oferta Incompleta.Precio Unitario negativo o igual a cero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39" ht="43.5" thickBot="1">
      <c r="A22" s="106"/>
      <c r="B22" s="90">
        <v>7</v>
      </c>
      <c r="C22" s="26" t="s">
        <v>70</v>
      </c>
      <c r="D22" s="27">
        <v>57.78</v>
      </c>
      <c r="E22" s="28">
        <v>3</v>
      </c>
      <c r="F22" s="33"/>
      <c r="G22" s="30">
        <v>0.1</v>
      </c>
      <c r="H22" s="31">
        <f t="shared" si="0"/>
        <v>0</v>
      </c>
      <c r="I22" s="32" t="str">
        <f t="shared" si="1"/>
        <v>Oferta Incompleta.Precio Unitario negativo o igual a cero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</row>
    <row r="23" spans="1:39" ht="15" customHeight="1">
      <c r="A23" s="34"/>
      <c r="B23" s="34"/>
      <c r="C23" s="35"/>
      <c r="D23" s="36"/>
      <c r="E23" s="37"/>
      <c r="F23" s="38"/>
      <c r="G23" s="38"/>
      <c r="H23" s="38"/>
      <c r="I23" s="39"/>
      <c r="J23" s="40"/>
      <c r="K23" s="41"/>
      <c r="L23" s="42"/>
      <c r="M23" s="13"/>
      <c r="N23" s="43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</row>
    <row r="24" spans="1:39" ht="15.75" customHeight="1">
      <c r="A24" s="11"/>
      <c r="B24" s="11"/>
      <c r="C24" s="11"/>
      <c r="D24" s="21"/>
      <c r="E24" s="21"/>
      <c r="F24" s="13"/>
      <c r="G24" s="13"/>
      <c r="H24" s="13"/>
      <c r="I24" s="22"/>
      <c r="J24" s="11"/>
      <c r="K24" s="21"/>
      <c r="L24" s="11"/>
      <c r="M24" s="21"/>
      <c r="N24" s="21"/>
      <c r="O24" s="2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</row>
    <row r="25" spans="1:39" ht="42" customHeight="1">
      <c r="A25" s="11"/>
      <c r="B25" s="11"/>
      <c r="C25" s="11"/>
      <c r="D25" s="21"/>
      <c r="E25" s="21"/>
      <c r="F25" s="44"/>
      <c r="G25" s="44"/>
      <c r="H25" s="45" t="s">
        <v>24</v>
      </c>
      <c r="I25" s="46" t="str">
        <f>IF(COUNTIF(I16:I22,"Oferta Incompleta.Precio Unitario Negativo o igual a cero"),"Oferta Incompleta.Algún precio menor/igual cero",IF(SUM(I16:I22)&gt;D10,"Error.Total oferta superior a presupuesto máximo",IF(COUNTIF(I16:I22,"Precio ofertado superior a máximo permitido"),"Oferta incompleta. Algún precio incorrecto",SUM(I16:I22))))</f>
        <v>Oferta Incompleta.Algún precio menor/igual cero</v>
      </c>
      <c r="J25" s="21"/>
      <c r="K25" s="21"/>
      <c r="L25" s="11"/>
      <c r="M25" s="21"/>
      <c r="N25" s="21"/>
      <c r="O25" s="2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39" customHeight="1">
      <c r="A26" s="11"/>
      <c r="B26" s="11"/>
      <c r="C26" s="11"/>
      <c r="D26" s="11"/>
      <c r="E26" s="11"/>
      <c r="F26" s="11"/>
      <c r="G26" s="11"/>
      <c r="H26" s="11"/>
      <c r="I26" s="47"/>
      <c r="J26" s="12"/>
      <c r="K26" s="11"/>
      <c r="L26" s="11"/>
      <c r="M26" s="13"/>
      <c r="N26" s="13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18.75" customHeight="1">
      <c r="A27" s="48" t="s">
        <v>25</v>
      </c>
      <c r="B27" s="48"/>
      <c r="C27" s="48"/>
      <c r="D27" s="48"/>
      <c r="E27" s="48"/>
      <c r="F27" s="48"/>
      <c r="G27" s="48"/>
      <c r="H27" s="48"/>
      <c r="I27" s="47"/>
      <c r="J27" s="49"/>
      <c r="K27" s="48"/>
      <c r="L27" s="48"/>
      <c r="M27" s="50"/>
      <c r="N27" s="50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</row>
    <row r="28" spans="1:39" ht="18.75" customHeight="1">
      <c r="A28" s="48" t="s">
        <v>26</v>
      </c>
      <c r="B28" s="48"/>
      <c r="C28" s="48"/>
      <c r="D28" s="48"/>
      <c r="E28" s="48"/>
      <c r="F28" s="48"/>
      <c r="G28" s="48"/>
      <c r="H28" s="48"/>
      <c r="I28" s="51"/>
      <c r="J28" s="49"/>
      <c r="K28" s="48"/>
      <c r="L28" s="48"/>
      <c r="M28" s="50"/>
      <c r="N28" s="50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</row>
    <row r="29" spans="1:39" ht="15.75" customHeight="1">
      <c r="A29" s="21"/>
      <c r="B29" s="21"/>
      <c r="C29" s="11"/>
      <c r="D29" s="21"/>
      <c r="E29" s="21"/>
      <c r="F29" s="11"/>
      <c r="G29" s="11"/>
      <c r="H29" s="11"/>
      <c r="I29" s="10"/>
      <c r="J29" s="12"/>
      <c r="K29" s="11"/>
      <c r="L29" s="11"/>
      <c r="M29" s="13"/>
      <c r="N29" s="13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ht="15.75" customHeight="1">
      <c r="A30" s="107" t="s">
        <v>27</v>
      </c>
      <c r="B30" s="98"/>
      <c r="C30" s="98"/>
      <c r="D30" s="98"/>
      <c r="E30" s="98"/>
      <c r="F30" s="98"/>
      <c r="G30" s="11"/>
      <c r="H30" s="11"/>
      <c r="I30" s="10"/>
      <c r="J30" s="12"/>
      <c r="K30" s="11"/>
      <c r="L30" s="11"/>
      <c r="M30" s="13"/>
      <c r="N30" s="13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spans="1:39" ht="15.75" customHeight="1">
      <c r="A31" s="52"/>
      <c r="B31" s="52"/>
      <c r="C31" s="53"/>
      <c r="D31" s="52"/>
      <c r="E31" s="54"/>
      <c r="F31" s="54"/>
      <c r="G31" s="11"/>
      <c r="H31" s="11"/>
      <c r="I31" s="10"/>
      <c r="J31" s="12"/>
      <c r="K31" s="11"/>
      <c r="L31" s="11"/>
      <c r="M31" s="13"/>
      <c r="N31" s="13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ht="15.75" customHeight="1">
      <c r="A32" s="108" t="s">
        <v>28</v>
      </c>
      <c r="B32" s="109"/>
      <c r="C32" s="110"/>
      <c r="D32" s="55"/>
      <c r="E32" s="56"/>
      <c r="F32" s="56"/>
      <c r="G32" s="11"/>
      <c r="H32" s="11"/>
      <c r="I32" s="10"/>
      <c r="J32" s="12"/>
      <c r="K32" s="11"/>
      <c r="L32" s="11"/>
      <c r="M32" s="13"/>
      <c r="N32" s="13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1:39" ht="15.75" customHeight="1">
      <c r="A33" s="111" t="s">
        <v>29</v>
      </c>
      <c r="B33" s="112"/>
      <c r="C33" s="113"/>
      <c r="D33" s="57"/>
      <c r="E33" s="56"/>
      <c r="F33" s="56"/>
      <c r="G33" s="11"/>
      <c r="H33" s="11"/>
      <c r="I33" s="10"/>
      <c r="J33" s="12"/>
      <c r="K33" s="11"/>
      <c r="L33" s="11"/>
      <c r="M33" s="13"/>
      <c r="N33" s="13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1:39" ht="15.75" customHeight="1">
      <c r="A34" s="111" t="s">
        <v>30</v>
      </c>
      <c r="B34" s="112"/>
      <c r="C34" s="113"/>
      <c r="D34" s="57"/>
      <c r="E34" s="56"/>
      <c r="F34" s="56"/>
      <c r="G34" s="11"/>
      <c r="H34" s="11"/>
      <c r="I34" s="10"/>
      <c r="J34" s="12"/>
      <c r="K34" s="11"/>
      <c r="L34" s="11"/>
      <c r="M34" s="13"/>
      <c r="N34" s="13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1:39" ht="15.75" customHeight="1">
      <c r="A35" s="54"/>
      <c r="B35" s="54"/>
      <c r="C35" s="56"/>
      <c r="D35" s="58"/>
      <c r="E35" s="58"/>
      <c r="F35" s="58"/>
      <c r="G35" s="11"/>
      <c r="H35" s="11"/>
      <c r="I35" s="10"/>
      <c r="J35" s="12"/>
      <c r="K35" s="11"/>
      <c r="L35" s="11"/>
      <c r="M35" s="13"/>
      <c r="N35" s="13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1:39" s="89" customFormat="1" ht="15.75" customHeight="1">
      <c r="A36" s="107" t="s">
        <v>74</v>
      </c>
      <c r="B36" s="98"/>
      <c r="C36" s="98"/>
      <c r="D36" s="98"/>
      <c r="E36" s="98"/>
      <c r="F36" s="114"/>
      <c r="G36" s="115"/>
      <c r="H36" s="116"/>
      <c r="I36" s="114"/>
      <c r="J36" s="116"/>
      <c r="K36" s="117"/>
      <c r="L36" s="117"/>
      <c r="M36" s="117"/>
      <c r="N36" s="117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8"/>
      <c r="AM36" s="118"/>
    </row>
    <row r="37" spans="1:39" s="89" customFormat="1" ht="15.75" customHeight="1">
      <c r="A37" s="119"/>
      <c r="B37" s="119"/>
      <c r="C37" s="119"/>
      <c r="D37" s="119"/>
      <c r="E37" s="120"/>
      <c r="F37" s="120"/>
      <c r="G37" s="115"/>
      <c r="H37" s="116"/>
      <c r="I37" s="114"/>
      <c r="J37" s="116"/>
      <c r="K37" s="117"/>
      <c r="L37" s="117"/>
      <c r="M37" s="117"/>
      <c r="N37" s="117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8"/>
      <c r="AM37" s="118"/>
    </row>
    <row r="38" spans="1:39" s="89" customFormat="1" ht="15.75" customHeight="1">
      <c r="A38" s="121" t="s">
        <v>75</v>
      </c>
      <c r="B38" s="112"/>
      <c r="C38" s="112"/>
      <c r="D38" s="122"/>
      <c r="E38" s="120"/>
      <c r="F38" s="120"/>
      <c r="G38" s="115"/>
      <c r="H38" s="116"/>
      <c r="I38" s="114"/>
      <c r="J38" s="116"/>
      <c r="K38" s="117"/>
      <c r="L38" s="117"/>
      <c r="M38" s="117"/>
      <c r="N38" s="117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8"/>
      <c r="AM38" s="118"/>
    </row>
    <row r="39" spans="1:39" s="89" customFormat="1" ht="15.75" customHeight="1">
      <c r="A39" s="111" t="s">
        <v>76</v>
      </c>
      <c r="B39" s="112"/>
      <c r="C39" s="113"/>
      <c r="D39" s="123"/>
      <c r="E39" s="120"/>
      <c r="F39" s="120"/>
      <c r="G39" s="115"/>
      <c r="H39" s="116"/>
      <c r="I39" s="114"/>
      <c r="J39" s="116"/>
      <c r="K39" s="117"/>
      <c r="L39" s="117"/>
      <c r="M39" s="117"/>
      <c r="N39" s="117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8"/>
      <c r="AM39" s="118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10"/>
      <c r="J40" s="12"/>
      <c r="K40" s="11"/>
      <c r="L40" s="11"/>
      <c r="M40" s="13"/>
      <c r="N40" s="13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10"/>
      <c r="J41" s="12"/>
      <c r="K41" s="11"/>
      <c r="L41" s="11"/>
      <c r="M41" s="13"/>
      <c r="N41" s="13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10"/>
      <c r="J42" s="12"/>
      <c r="K42" s="11"/>
      <c r="L42" s="11"/>
      <c r="M42" s="13"/>
      <c r="N42" s="13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10"/>
      <c r="J43" s="12"/>
      <c r="K43" s="11"/>
      <c r="L43" s="11"/>
      <c r="M43" s="13"/>
      <c r="N43" s="13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10"/>
      <c r="J44" s="12"/>
      <c r="K44" s="11"/>
      <c r="L44" s="11"/>
      <c r="M44" s="13"/>
      <c r="N44" s="13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10"/>
      <c r="J45" s="12"/>
      <c r="K45" s="11"/>
      <c r="L45" s="11"/>
      <c r="M45" s="13"/>
      <c r="N45" s="13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10"/>
      <c r="J46" s="12"/>
      <c r="K46" s="11"/>
      <c r="L46" s="11"/>
      <c r="M46" s="13"/>
      <c r="N46" s="13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10"/>
      <c r="J47" s="12"/>
      <c r="K47" s="11"/>
      <c r="L47" s="11"/>
      <c r="M47" s="13"/>
      <c r="N47" s="13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10"/>
      <c r="J48" s="12"/>
      <c r="K48" s="11"/>
      <c r="L48" s="11"/>
      <c r="M48" s="13"/>
      <c r="N48" s="13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10"/>
      <c r="J49" s="12"/>
      <c r="K49" s="11"/>
      <c r="L49" s="11"/>
      <c r="M49" s="13"/>
      <c r="N49" s="13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10"/>
      <c r="J50" s="12"/>
      <c r="K50" s="11"/>
      <c r="L50" s="11"/>
      <c r="M50" s="13"/>
      <c r="N50" s="13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10"/>
      <c r="J51" s="12"/>
      <c r="K51" s="11"/>
      <c r="L51" s="11"/>
      <c r="M51" s="13"/>
      <c r="N51" s="13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10"/>
      <c r="J52" s="12"/>
      <c r="K52" s="11"/>
      <c r="L52" s="11"/>
      <c r="M52" s="13"/>
      <c r="N52" s="13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10"/>
      <c r="J53" s="12"/>
      <c r="K53" s="11"/>
      <c r="L53" s="11"/>
      <c r="M53" s="13"/>
      <c r="N53" s="13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10"/>
      <c r="J54" s="12"/>
      <c r="K54" s="11"/>
      <c r="L54" s="11"/>
      <c r="M54" s="13"/>
      <c r="N54" s="13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10"/>
      <c r="J55" s="12"/>
      <c r="K55" s="11"/>
      <c r="L55" s="11"/>
      <c r="M55" s="13"/>
      <c r="N55" s="13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10"/>
      <c r="J56" s="12"/>
      <c r="K56" s="11"/>
      <c r="L56" s="11"/>
      <c r="M56" s="13"/>
      <c r="N56" s="13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10"/>
      <c r="J57" s="12"/>
      <c r="K57" s="11"/>
      <c r="L57" s="11"/>
      <c r="M57" s="13"/>
      <c r="N57" s="13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10"/>
      <c r="J58" s="12"/>
      <c r="K58" s="11"/>
      <c r="L58" s="11"/>
      <c r="M58" s="13"/>
      <c r="N58" s="13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10"/>
      <c r="J59" s="12"/>
      <c r="K59" s="11"/>
      <c r="L59" s="11"/>
      <c r="M59" s="13"/>
      <c r="N59" s="13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10"/>
      <c r="J60" s="12"/>
      <c r="K60" s="11"/>
      <c r="L60" s="11"/>
      <c r="M60" s="13"/>
      <c r="N60" s="13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10"/>
      <c r="J61" s="12"/>
      <c r="K61" s="11"/>
      <c r="L61" s="11"/>
      <c r="M61" s="13"/>
      <c r="N61" s="13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10"/>
      <c r="J62" s="12"/>
      <c r="K62" s="11"/>
      <c r="L62" s="11"/>
      <c r="M62" s="13"/>
      <c r="N62" s="13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10"/>
      <c r="J63" s="12"/>
      <c r="K63" s="11"/>
      <c r="L63" s="11"/>
      <c r="M63" s="13"/>
      <c r="N63" s="13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10"/>
      <c r="J64" s="12"/>
      <c r="K64" s="11"/>
      <c r="L64" s="11"/>
      <c r="M64" s="13"/>
      <c r="N64" s="13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10"/>
      <c r="J65" s="12"/>
      <c r="K65" s="11"/>
      <c r="L65" s="11"/>
      <c r="M65" s="13"/>
      <c r="N65" s="13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10"/>
      <c r="J66" s="12"/>
      <c r="K66" s="11"/>
      <c r="L66" s="11"/>
      <c r="M66" s="13"/>
      <c r="N66" s="13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10"/>
      <c r="J67" s="12"/>
      <c r="K67" s="11"/>
      <c r="L67" s="11"/>
      <c r="M67" s="13"/>
      <c r="N67" s="13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10"/>
      <c r="J68" s="12"/>
      <c r="K68" s="11"/>
      <c r="L68" s="11"/>
      <c r="M68" s="13"/>
      <c r="N68" s="13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10"/>
      <c r="J69" s="12"/>
      <c r="K69" s="11"/>
      <c r="L69" s="11"/>
      <c r="M69" s="13"/>
      <c r="N69" s="13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10"/>
      <c r="J70" s="12"/>
      <c r="K70" s="11"/>
      <c r="L70" s="11"/>
      <c r="M70" s="13"/>
      <c r="N70" s="13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10"/>
      <c r="J71" s="12"/>
      <c r="K71" s="11"/>
      <c r="L71" s="11"/>
      <c r="M71" s="13"/>
      <c r="N71" s="13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10"/>
      <c r="J72" s="12"/>
      <c r="K72" s="11"/>
      <c r="L72" s="11"/>
      <c r="M72" s="13"/>
      <c r="N72" s="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10"/>
      <c r="J73" s="12"/>
      <c r="K73" s="11"/>
      <c r="L73" s="11"/>
      <c r="M73" s="13"/>
      <c r="N73" s="13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10"/>
      <c r="J74" s="12"/>
      <c r="K74" s="11"/>
      <c r="L74" s="11"/>
      <c r="M74" s="13"/>
      <c r="N74" s="13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10"/>
      <c r="J75" s="12"/>
      <c r="K75" s="11"/>
      <c r="L75" s="11"/>
      <c r="M75" s="13"/>
      <c r="N75" s="13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10"/>
      <c r="J76" s="12"/>
      <c r="K76" s="11"/>
      <c r="L76" s="11"/>
      <c r="M76" s="13"/>
      <c r="N76" s="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10"/>
      <c r="J77" s="12"/>
      <c r="K77" s="11"/>
      <c r="L77" s="11"/>
      <c r="M77" s="13"/>
      <c r="N77" s="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10"/>
      <c r="J78" s="12"/>
      <c r="K78" s="11"/>
      <c r="L78" s="11"/>
      <c r="M78" s="13"/>
      <c r="N78" s="13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10"/>
      <c r="J79" s="12"/>
      <c r="K79" s="11"/>
      <c r="L79" s="11"/>
      <c r="M79" s="13"/>
      <c r="N79" s="13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10"/>
      <c r="J80" s="12"/>
      <c r="K80" s="11"/>
      <c r="L80" s="11"/>
      <c r="M80" s="13"/>
      <c r="N80" s="13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10"/>
      <c r="J81" s="12"/>
      <c r="K81" s="11"/>
      <c r="L81" s="11"/>
      <c r="M81" s="13"/>
      <c r="N81" s="13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10"/>
      <c r="J82" s="12"/>
      <c r="K82" s="11"/>
      <c r="L82" s="11"/>
      <c r="M82" s="13"/>
      <c r="N82" s="13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10"/>
      <c r="J83" s="12"/>
      <c r="K83" s="11"/>
      <c r="L83" s="11"/>
      <c r="M83" s="13"/>
      <c r="N83" s="13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10"/>
      <c r="J84" s="12"/>
      <c r="K84" s="11"/>
      <c r="L84" s="11"/>
      <c r="M84" s="13"/>
      <c r="N84" s="13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10"/>
      <c r="J85" s="12"/>
      <c r="K85" s="11"/>
      <c r="L85" s="11"/>
      <c r="M85" s="13"/>
      <c r="N85" s="13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10"/>
      <c r="J86" s="12"/>
      <c r="K86" s="11"/>
      <c r="L86" s="11"/>
      <c r="M86" s="13"/>
      <c r="N86" s="13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10"/>
      <c r="J87" s="12"/>
      <c r="K87" s="11"/>
      <c r="L87" s="11"/>
      <c r="M87" s="13"/>
      <c r="N87" s="13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10"/>
      <c r="J88" s="12"/>
      <c r="K88" s="11"/>
      <c r="L88" s="11"/>
      <c r="M88" s="13"/>
      <c r="N88" s="13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10"/>
      <c r="J89" s="12"/>
      <c r="K89" s="11"/>
      <c r="L89" s="11"/>
      <c r="M89" s="13"/>
      <c r="N89" s="13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10"/>
      <c r="J90" s="12"/>
      <c r="K90" s="11"/>
      <c r="L90" s="11"/>
      <c r="M90" s="13"/>
      <c r="N90" s="13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10"/>
      <c r="J91" s="12"/>
      <c r="K91" s="11"/>
      <c r="L91" s="11"/>
      <c r="M91" s="13"/>
      <c r="N91" s="13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10"/>
      <c r="J92" s="12"/>
      <c r="K92" s="11"/>
      <c r="L92" s="11"/>
      <c r="M92" s="13"/>
      <c r="N92" s="13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10"/>
      <c r="J93" s="12"/>
      <c r="K93" s="11"/>
      <c r="L93" s="11"/>
      <c r="M93" s="13"/>
      <c r="N93" s="13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10"/>
      <c r="J94" s="12"/>
      <c r="K94" s="11"/>
      <c r="L94" s="11"/>
      <c r="M94" s="13"/>
      <c r="N94" s="13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10"/>
      <c r="J95" s="12"/>
      <c r="K95" s="11"/>
      <c r="L95" s="11"/>
      <c r="M95" s="13"/>
      <c r="N95" s="13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10"/>
      <c r="J96" s="12"/>
      <c r="K96" s="11"/>
      <c r="L96" s="11"/>
      <c r="M96" s="13"/>
      <c r="N96" s="13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10"/>
      <c r="J97" s="12"/>
      <c r="K97" s="11"/>
      <c r="L97" s="11"/>
      <c r="M97" s="13"/>
      <c r="N97" s="13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10"/>
      <c r="J98" s="12"/>
      <c r="K98" s="11"/>
      <c r="L98" s="11"/>
      <c r="M98" s="13"/>
      <c r="N98" s="13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10"/>
      <c r="J99" s="12"/>
      <c r="K99" s="11"/>
      <c r="L99" s="11"/>
      <c r="M99" s="13"/>
      <c r="N99" s="13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10"/>
      <c r="J100" s="12"/>
      <c r="K100" s="11"/>
      <c r="L100" s="11"/>
      <c r="M100" s="13"/>
      <c r="N100" s="13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10"/>
      <c r="J101" s="12"/>
      <c r="K101" s="11"/>
      <c r="L101" s="11"/>
      <c r="M101" s="13"/>
      <c r="N101" s="13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10"/>
      <c r="J102" s="12"/>
      <c r="K102" s="11"/>
      <c r="L102" s="11"/>
      <c r="M102" s="13"/>
      <c r="N102" s="13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10"/>
      <c r="J103" s="12"/>
      <c r="K103" s="11"/>
      <c r="L103" s="11"/>
      <c r="M103" s="13"/>
      <c r="N103" s="13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10"/>
      <c r="J104" s="12"/>
      <c r="K104" s="11"/>
      <c r="L104" s="11"/>
      <c r="M104" s="13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10"/>
      <c r="J105" s="12"/>
      <c r="K105" s="11"/>
      <c r="L105" s="11"/>
      <c r="M105" s="13"/>
      <c r="N105" s="13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10"/>
      <c r="J106" s="12"/>
      <c r="K106" s="11"/>
      <c r="L106" s="11"/>
      <c r="M106" s="13"/>
      <c r="N106" s="13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10"/>
      <c r="J107" s="12"/>
      <c r="K107" s="11"/>
      <c r="L107" s="11"/>
      <c r="M107" s="13"/>
      <c r="N107" s="13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10"/>
      <c r="J108" s="12"/>
      <c r="K108" s="11"/>
      <c r="L108" s="11"/>
      <c r="M108" s="13"/>
      <c r="N108" s="13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10"/>
      <c r="J109" s="12"/>
      <c r="K109" s="11"/>
      <c r="L109" s="11"/>
      <c r="M109" s="13"/>
      <c r="N109" s="13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10"/>
      <c r="J110" s="12"/>
      <c r="K110" s="11"/>
      <c r="L110" s="11"/>
      <c r="M110" s="13"/>
      <c r="N110" s="13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10"/>
      <c r="J111" s="12"/>
      <c r="K111" s="11"/>
      <c r="L111" s="11"/>
      <c r="M111" s="13"/>
      <c r="N111" s="13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10"/>
      <c r="J112" s="12"/>
      <c r="K112" s="11"/>
      <c r="L112" s="11"/>
      <c r="M112" s="13"/>
      <c r="N112" s="13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10"/>
      <c r="J113" s="12"/>
      <c r="K113" s="11"/>
      <c r="L113" s="11"/>
      <c r="M113" s="13"/>
      <c r="N113" s="13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10"/>
      <c r="J114" s="12"/>
      <c r="K114" s="11"/>
      <c r="L114" s="11"/>
      <c r="M114" s="13"/>
      <c r="N114" s="13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10"/>
      <c r="J115" s="12"/>
      <c r="K115" s="11"/>
      <c r="L115" s="11"/>
      <c r="M115" s="13"/>
      <c r="N115" s="13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10"/>
      <c r="J116" s="12"/>
      <c r="K116" s="11"/>
      <c r="L116" s="11"/>
      <c r="M116" s="13"/>
      <c r="N116" s="13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10"/>
      <c r="J117" s="12"/>
      <c r="K117" s="11"/>
      <c r="L117" s="11"/>
      <c r="M117" s="13"/>
      <c r="N117" s="13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10"/>
      <c r="J118" s="12"/>
      <c r="K118" s="11"/>
      <c r="L118" s="11"/>
      <c r="M118" s="13"/>
      <c r="N118" s="13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10"/>
      <c r="J119" s="12"/>
      <c r="K119" s="11"/>
      <c r="L119" s="11"/>
      <c r="M119" s="13"/>
      <c r="N119" s="13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10"/>
      <c r="J120" s="12"/>
      <c r="K120" s="11"/>
      <c r="L120" s="11"/>
      <c r="M120" s="13"/>
      <c r="N120" s="13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10"/>
      <c r="J121" s="12"/>
      <c r="K121" s="11"/>
      <c r="L121" s="11"/>
      <c r="M121" s="13"/>
      <c r="N121" s="13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10"/>
      <c r="J122" s="12"/>
      <c r="K122" s="11"/>
      <c r="L122" s="11"/>
      <c r="M122" s="13"/>
      <c r="N122" s="13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10"/>
      <c r="J123" s="12"/>
      <c r="K123" s="11"/>
      <c r="L123" s="11"/>
      <c r="M123" s="13"/>
      <c r="N123" s="13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10"/>
      <c r="J124" s="12"/>
      <c r="K124" s="11"/>
      <c r="L124" s="11"/>
      <c r="M124" s="13"/>
      <c r="N124" s="13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10"/>
      <c r="J125" s="12"/>
      <c r="K125" s="11"/>
      <c r="L125" s="11"/>
      <c r="M125" s="13"/>
      <c r="N125" s="13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10"/>
      <c r="J126" s="12"/>
      <c r="K126" s="11"/>
      <c r="L126" s="11"/>
      <c r="M126" s="13"/>
      <c r="N126" s="13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10"/>
      <c r="J127" s="12"/>
      <c r="K127" s="11"/>
      <c r="L127" s="11"/>
      <c r="M127" s="13"/>
      <c r="N127" s="13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10"/>
      <c r="J128" s="12"/>
      <c r="K128" s="11"/>
      <c r="L128" s="11"/>
      <c r="M128" s="13"/>
      <c r="N128" s="13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10"/>
      <c r="J129" s="12"/>
      <c r="K129" s="11"/>
      <c r="L129" s="11"/>
      <c r="M129" s="13"/>
      <c r="N129" s="13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10"/>
      <c r="J130" s="12"/>
      <c r="K130" s="11"/>
      <c r="L130" s="11"/>
      <c r="M130" s="13"/>
      <c r="N130" s="13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10"/>
      <c r="J131" s="12"/>
      <c r="K131" s="11"/>
      <c r="L131" s="11"/>
      <c r="M131" s="13"/>
      <c r="N131" s="13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10"/>
      <c r="J132" s="12"/>
      <c r="K132" s="11"/>
      <c r="L132" s="11"/>
      <c r="M132" s="13"/>
      <c r="N132" s="13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10"/>
      <c r="J133" s="12"/>
      <c r="K133" s="11"/>
      <c r="L133" s="11"/>
      <c r="M133" s="13"/>
      <c r="N133" s="13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10"/>
      <c r="J134" s="12"/>
      <c r="K134" s="11"/>
      <c r="L134" s="11"/>
      <c r="M134" s="13"/>
      <c r="N134" s="13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10"/>
      <c r="J135" s="12"/>
      <c r="K135" s="11"/>
      <c r="L135" s="11"/>
      <c r="M135" s="13"/>
      <c r="N135" s="13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3"/>
      <c r="N136" s="13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10"/>
      <c r="J137" s="12"/>
      <c r="K137" s="11"/>
      <c r="L137" s="11"/>
      <c r="M137" s="13"/>
      <c r="N137" s="13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10"/>
      <c r="J138" s="12"/>
      <c r="K138" s="11"/>
      <c r="L138" s="11"/>
      <c r="M138" s="13"/>
      <c r="N138" s="13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10"/>
      <c r="J139" s="12"/>
      <c r="K139" s="11"/>
      <c r="L139" s="11"/>
      <c r="M139" s="13"/>
      <c r="N139" s="13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10"/>
      <c r="J140" s="12"/>
      <c r="K140" s="11"/>
      <c r="L140" s="11"/>
      <c r="M140" s="13"/>
      <c r="N140" s="13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10"/>
      <c r="J141" s="12"/>
      <c r="K141" s="11"/>
      <c r="L141" s="11"/>
      <c r="M141" s="13"/>
      <c r="N141" s="13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10"/>
      <c r="J142" s="12"/>
      <c r="K142" s="11"/>
      <c r="L142" s="11"/>
      <c r="M142" s="13"/>
      <c r="N142" s="13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10"/>
      <c r="J143" s="12"/>
      <c r="K143" s="11"/>
      <c r="L143" s="11"/>
      <c r="M143" s="13"/>
      <c r="N143" s="13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10"/>
      <c r="J144" s="12"/>
      <c r="K144" s="11"/>
      <c r="L144" s="11"/>
      <c r="M144" s="13"/>
      <c r="N144" s="13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10"/>
      <c r="J145" s="12"/>
      <c r="K145" s="11"/>
      <c r="L145" s="11"/>
      <c r="M145" s="13"/>
      <c r="N145" s="13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10"/>
      <c r="J146" s="12"/>
      <c r="K146" s="11"/>
      <c r="L146" s="11"/>
      <c r="M146" s="13"/>
      <c r="N146" s="13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10"/>
      <c r="J147" s="12"/>
      <c r="K147" s="11"/>
      <c r="L147" s="11"/>
      <c r="M147" s="13"/>
      <c r="N147" s="13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10"/>
      <c r="J148" s="12"/>
      <c r="K148" s="11"/>
      <c r="L148" s="11"/>
      <c r="M148" s="13"/>
      <c r="N148" s="13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10"/>
      <c r="J149" s="12"/>
      <c r="K149" s="11"/>
      <c r="L149" s="11"/>
      <c r="M149" s="13"/>
      <c r="N149" s="13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10"/>
      <c r="J150" s="12"/>
      <c r="K150" s="11"/>
      <c r="L150" s="11"/>
      <c r="M150" s="13"/>
      <c r="N150" s="13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10"/>
      <c r="J151" s="12"/>
      <c r="K151" s="11"/>
      <c r="L151" s="11"/>
      <c r="M151" s="13"/>
      <c r="N151" s="13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10"/>
      <c r="J152" s="12"/>
      <c r="K152" s="11"/>
      <c r="L152" s="11"/>
      <c r="M152" s="13"/>
      <c r="N152" s="13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10"/>
      <c r="J153" s="12"/>
      <c r="K153" s="11"/>
      <c r="L153" s="11"/>
      <c r="M153" s="13"/>
      <c r="N153" s="13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10"/>
      <c r="J154" s="12"/>
      <c r="K154" s="11"/>
      <c r="L154" s="11"/>
      <c r="M154" s="13"/>
      <c r="N154" s="13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10"/>
      <c r="J155" s="12"/>
      <c r="K155" s="11"/>
      <c r="L155" s="11"/>
      <c r="M155" s="13"/>
      <c r="N155" s="13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10"/>
      <c r="J156" s="12"/>
      <c r="K156" s="11"/>
      <c r="L156" s="11"/>
      <c r="M156" s="13"/>
      <c r="N156" s="13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10"/>
      <c r="J157" s="12"/>
      <c r="K157" s="11"/>
      <c r="L157" s="11"/>
      <c r="M157" s="13"/>
      <c r="N157" s="13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10"/>
      <c r="J158" s="12"/>
      <c r="K158" s="11"/>
      <c r="L158" s="11"/>
      <c r="M158" s="13"/>
      <c r="N158" s="13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10"/>
      <c r="J159" s="12"/>
      <c r="K159" s="11"/>
      <c r="L159" s="11"/>
      <c r="M159" s="13"/>
      <c r="N159" s="13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10"/>
      <c r="J160" s="12"/>
      <c r="K160" s="11"/>
      <c r="L160" s="11"/>
      <c r="M160" s="13"/>
      <c r="N160" s="13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10"/>
      <c r="J161" s="12"/>
      <c r="K161" s="11"/>
      <c r="L161" s="11"/>
      <c r="M161" s="13"/>
      <c r="N161" s="13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10"/>
      <c r="J162" s="12"/>
      <c r="K162" s="11"/>
      <c r="L162" s="11"/>
      <c r="M162" s="13"/>
      <c r="N162" s="13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10"/>
      <c r="J163" s="12"/>
      <c r="K163" s="11"/>
      <c r="L163" s="11"/>
      <c r="M163" s="13"/>
      <c r="N163" s="13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10"/>
      <c r="J164" s="12"/>
      <c r="K164" s="11"/>
      <c r="L164" s="11"/>
      <c r="M164" s="13"/>
      <c r="N164" s="13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10"/>
      <c r="J165" s="12"/>
      <c r="K165" s="11"/>
      <c r="L165" s="11"/>
      <c r="M165" s="13"/>
      <c r="N165" s="13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10"/>
      <c r="J166" s="12"/>
      <c r="K166" s="11"/>
      <c r="L166" s="11"/>
      <c r="M166" s="13"/>
      <c r="N166" s="13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10"/>
      <c r="J167" s="12"/>
      <c r="K167" s="11"/>
      <c r="L167" s="11"/>
      <c r="M167" s="13"/>
      <c r="N167" s="13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10"/>
      <c r="J168" s="12"/>
      <c r="K168" s="11"/>
      <c r="L168" s="11"/>
      <c r="M168" s="13"/>
      <c r="N168" s="13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10"/>
      <c r="J169" s="12"/>
      <c r="K169" s="11"/>
      <c r="L169" s="11"/>
      <c r="M169" s="13"/>
      <c r="N169" s="13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10"/>
      <c r="J170" s="12"/>
      <c r="K170" s="11"/>
      <c r="L170" s="11"/>
      <c r="M170" s="13"/>
      <c r="N170" s="13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10"/>
      <c r="J171" s="12"/>
      <c r="K171" s="11"/>
      <c r="L171" s="11"/>
      <c r="M171" s="13"/>
      <c r="N171" s="13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10"/>
      <c r="J172" s="12"/>
      <c r="K172" s="11"/>
      <c r="L172" s="11"/>
      <c r="M172" s="13"/>
      <c r="N172" s="13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10"/>
      <c r="J173" s="12"/>
      <c r="K173" s="11"/>
      <c r="L173" s="11"/>
      <c r="M173" s="13"/>
      <c r="N173" s="13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10"/>
      <c r="J174" s="12"/>
      <c r="K174" s="11"/>
      <c r="L174" s="11"/>
      <c r="M174" s="13"/>
      <c r="N174" s="13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10"/>
      <c r="J175" s="12"/>
      <c r="K175" s="11"/>
      <c r="L175" s="11"/>
      <c r="M175" s="13"/>
      <c r="N175" s="13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10"/>
      <c r="J176" s="12"/>
      <c r="K176" s="11"/>
      <c r="L176" s="11"/>
      <c r="M176" s="13"/>
      <c r="N176" s="13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10"/>
      <c r="J177" s="12"/>
      <c r="K177" s="11"/>
      <c r="L177" s="11"/>
      <c r="M177" s="13"/>
      <c r="N177" s="13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10"/>
      <c r="J178" s="12"/>
      <c r="K178" s="11"/>
      <c r="L178" s="11"/>
      <c r="M178" s="13"/>
      <c r="N178" s="13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10"/>
      <c r="J179" s="12"/>
      <c r="K179" s="11"/>
      <c r="L179" s="11"/>
      <c r="M179" s="13"/>
      <c r="N179" s="13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10"/>
      <c r="J180" s="12"/>
      <c r="K180" s="11"/>
      <c r="L180" s="11"/>
      <c r="M180" s="13"/>
      <c r="N180" s="13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10"/>
      <c r="J181" s="12"/>
      <c r="K181" s="11"/>
      <c r="L181" s="11"/>
      <c r="M181" s="13"/>
      <c r="N181" s="13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10"/>
      <c r="J182" s="12"/>
      <c r="K182" s="11"/>
      <c r="L182" s="11"/>
      <c r="M182" s="13"/>
      <c r="N182" s="13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10"/>
      <c r="J183" s="12"/>
      <c r="K183" s="11"/>
      <c r="L183" s="11"/>
      <c r="M183" s="13"/>
      <c r="N183" s="13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10"/>
      <c r="J184" s="12"/>
      <c r="K184" s="11"/>
      <c r="L184" s="11"/>
      <c r="M184" s="13"/>
      <c r="N184" s="13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10"/>
      <c r="J185" s="12"/>
      <c r="K185" s="11"/>
      <c r="L185" s="11"/>
      <c r="M185" s="13"/>
      <c r="N185" s="13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10"/>
      <c r="J186" s="12"/>
      <c r="K186" s="11"/>
      <c r="L186" s="11"/>
      <c r="M186" s="13"/>
      <c r="N186" s="13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10"/>
      <c r="J187" s="12"/>
      <c r="K187" s="11"/>
      <c r="L187" s="11"/>
      <c r="M187" s="13"/>
      <c r="N187" s="13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10"/>
      <c r="J188" s="12"/>
      <c r="K188" s="11"/>
      <c r="L188" s="11"/>
      <c r="M188" s="13"/>
      <c r="N188" s="13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10"/>
      <c r="J189" s="12"/>
      <c r="K189" s="11"/>
      <c r="L189" s="11"/>
      <c r="M189" s="13"/>
      <c r="N189" s="13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10"/>
      <c r="J190" s="12"/>
      <c r="K190" s="11"/>
      <c r="L190" s="11"/>
      <c r="M190" s="13"/>
      <c r="N190" s="13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10"/>
      <c r="J191" s="12"/>
      <c r="K191" s="11"/>
      <c r="L191" s="11"/>
      <c r="M191" s="13"/>
      <c r="N191" s="13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10"/>
      <c r="J192" s="12"/>
      <c r="K192" s="11"/>
      <c r="L192" s="11"/>
      <c r="M192" s="13"/>
      <c r="N192" s="13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10"/>
      <c r="J193" s="12"/>
      <c r="K193" s="11"/>
      <c r="L193" s="11"/>
      <c r="M193" s="13"/>
      <c r="N193" s="13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10"/>
      <c r="J194" s="12"/>
      <c r="K194" s="11"/>
      <c r="L194" s="11"/>
      <c r="M194" s="13"/>
      <c r="N194" s="13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10"/>
      <c r="J195" s="12"/>
      <c r="K195" s="11"/>
      <c r="L195" s="11"/>
      <c r="M195" s="13"/>
      <c r="N195" s="13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10"/>
      <c r="J196" s="12"/>
      <c r="K196" s="11"/>
      <c r="L196" s="11"/>
      <c r="M196" s="13"/>
      <c r="N196" s="13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10"/>
      <c r="J197" s="12"/>
      <c r="K197" s="11"/>
      <c r="L197" s="11"/>
      <c r="M197" s="13"/>
      <c r="N197" s="13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10"/>
      <c r="J198" s="12"/>
      <c r="K198" s="11"/>
      <c r="L198" s="11"/>
      <c r="M198" s="13"/>
      <c r="N198" s="13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10"/>
      <c r="J199" s="12"/>
      <c r="K199" s="11"/>
      <c r="L199" s="11"/>
      <c r="M199" s="13"/>
      <c r="N199" s="13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10"/>
      <c r="J200" s="12"/>
      <c r="K200" s="11"/>
      <c r="L200" s="11"/>
      <c r="M200" s="13"/>
      <c r="N200" s="13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10"/>
      <c r="J201" s="12"/>
      <c r="K201" s="11"/>
      <c r="L201" s="11"/>
      <c r="M201" s="13"/>
      <c r="N201" s="13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10"/>
      <c r="J202" s="12"/>
      <c r="K202" s="11"/>
      <c r="L202" s="11"/>
      <c r="M202" s="13"/>
      <c r="N202" s="13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10"/>
      <c r="J203" s="12"/>
      <c r="K203" s="11"/>
      <c r="L203" s="11"/>
      <c r="M203" s="13"/>
      <c r="N203" s="13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10"/>
      <c r="J204" s="12"/>
      <c r="K204" s="11"/>
      <c r="L204" s="11"/>
      <c r="M204" s="13"/>
      <c r="N204" s="13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10"/>
      <c r="J205" s="12"/>
      <c r="K205" s="11"/>
      <c r="L205" s="11"/>
      <c r="M205" s="13"/>
      <c r="N205" s="13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10"/>
      <c r="J206" s="12"/>
      <c r="K206" s="11"/>
      <c r="L206" s="11"/>
      <c r="M206" s="13"/>
      <c r="N206" s="13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10"/>
      <c r="J207" s="12"/>
      <c r="K207" s="11"/>
      <c r="L207" s="11"/>
      <c r="M207" s="13"/>
      <c r="N207" s="13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10"/>
      <c r="J208" s="12"/>
      <c r="K208" s="11"/>
      <c r="L208" s="11"/>
      <c r="M208" s="13"/>
      <c r="N208" s="13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10"/>
      <c r="J209" s="12"/>
      <c r="K209" s="11"/>
      <c r="L209" s="11"/>
      <c r="M209" s="13"/>
      <c r="N209" s="13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10"/>
      <c r="J210" s="12"/>
      <c r="K210" s="11"/>
      <c r="L210" s="11"/>
      <c r="M210" s="13"/>
      <c r="N210" s="13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10"/>
      <c r="J211" s="12"/>
      <c r="K211" s="11"/>
      <c r="L211" s="11"/>
      <c r="M211" s="13"/>
      <c r="N211" s="13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10"/>
      <c r="J212" s="12"/>
      <c r="K212" s="11"/>
      <c r="L212" s="11"/>
      <c r="M212" s="13"/>
      <c r="N212" s="13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10"/>
      <c r="J213" s="12"/>
      <c r="K213" s="11"/>
      <c r="L213" s="11"/>
      <c r="M213" s="13"/>
      <c r="N213" s="13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10"/>
      <c r="J214" s="12"/>
      <c r="K214" s="11"/>
      <c r="L214" s="11"/>
      <c r="M214" s="13"/>
      <c r="N214" s="13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10"/>
      <c r="J215" s="12"/>
      <c r="K215" s="11"/>
      <c r="L215" s="11"/>
      <c r="M215" s="13"/>
      <c r="N215" s="13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10"/>
      <c r="J216" s="12"/>
      <c r="K216" s="11"/>
      <c r="L216" s="11"/>
      <c r="M216" s="13"/>
      <c r="N216" s="13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10"/>
      <c r="J217" s="12"/>
      <c r="K217" s="11"/>
      <c r="L217" s="11"/>
      <c r="M217" s="13"/>
      <c r="N217" s="13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10"/>
      <c r="J218" s="12"/>
      <c r="K218" s="11"/>
      <c r="L218" s="11"/>
      <c r="M218" s="13"/>
      <c r="N218" s="13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10"/>
      <c r="J219" s="12"/>
      <c r="K219" s="11"/>
      <c r="L219" s="11"/>
      <c r="M219" s="13"/>
      <c r="N219" s="13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10"/>
      <c r="J220" s="12"/>
      <c r="K220" s="11"/>
      <c r="L220" s="11"/>
      <c r="M220" s="13"/>
      <c r="N220" s="13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10"/>
      <c r="J221" s="12"/>
      <c r="K221" s="11"/>
      <c r="L221" s="11"/>
      <c r="M221" s="13"/>
      <c r="N221" s="13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10"/>
      <c r="J222" s="12"/>
      <c r="K222" s="11"/>
      <c r="L222" s="11"/>
      <c r="M222" s="13"/>
      <c r="N222" s="13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10"/>
      <c r="J223" s="12"/>
      <c r="K223" s="11"/>
      <c r="L223" s="11"/>
      <c r="M223" s="13"/>
      <c r="N223" s="13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10"/>
      <c r="J224" s="12"/>
      <c r="K224" s="11"/>
      <c r="L224" s="11"/>
      <c r="M224" s="13"/>
      <c r="N224" s="13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10"/>
      <c r="J225" s="12"/>
      <c r="K225" s="11"/>
      <c r="L225" s="11"/>
      <c r="M225" s="13"/>
      <c r="N225" s="13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10"/>
      <c r="J226" s="12"/>
      <c r="K226" s="11"/>
      <c r="L226" s="11"/>
      <c r="M226" s="13"/>
      <c r="N226" s="13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10"/>
      <c r="J227" s="12"/>
      <c r="K227" s="11"/>
      <c r="L227" s="11"/>
      <c r="M227" s="13"/>
      <c r="N227" s="13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10"/>
      <c r="J228" s="12"/>
      <c r="K228" s="11"/>
      <c r="L228" s="11"/>
      <c r="M228" s="13"/>
      <c r="N228" s="13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10"/>
      <c r="J229" s="12"/>
      <c r="K229" s="11"/>
      <c r="L229" s="11"/>
      <c r="M229" s="13"/>
      <c r="N229" s="13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10"/>
      <c r="J230" s="12"/>
      <c r="K230" s="11"/>
      <c r="L230" s="11"/>
      <c r="M230" s="13"/>
      <c r="N230" s="13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10"/>
      <c r="J231" s="12"/>
      <c r="K231" s="11"/>
      <c r="L231" s="11"/>
      <c r="M231" s="13"/>
      <c r="N231" s="13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10"/>
      <c r="J232" s="12"/>
      <c r="K232" s="11"/>
      <c r="L232" s="11"/>
      <c r="M232" s="13"/>
      <c r="N232" s="13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10"/>
      <c r="J233" s="12"/>
      <c r="K233" s="11"/>
      <c r="L233" s="11"/>
      <c r="M233" s="13"/>
      <c r="N233" s="13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10"/>
      <c r="J234" s="12"/>
      <c r="K234" s="11"/>
      <c r="L234" s="11"/>
      <c r="M234" s="13"/>
      <c r="N234" s="13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10"/>
      <c r="J235" s="12"/>
      <c r="K235" s="11"/>
      <c r="L235" s="11"/>
      <c r="M235" s="13"/>
      <c r="N235" s="13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10"/>
      <c r="J236" s="12"/>
      <c r="K236" s="11"/>
      <c r="L236" s="11"/>
      <c r="M236" s="13"/>
      <c r="N236" s="13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10"/>
      <c r="J237" s="12"/>
      <c r="K237" s="11"/>
      <c r="L237" s="11"/>
      <c r="M237" s="13"/>
      <c r="N237" s="13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10"/>
      <c r="J238" s="12"/>
      <c r="K238" s="11"/>
      <c r="L238" s="11"/>
      <c r="M238" s="13"/>
      <c r="N238" s="13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10"/>
      <c r="J239" s="12"/>
      <c r="K239" s="11"/>
      <c r="L239" s="11"/>
      <c r="M239" s="13"/>
      <c r="N239" s="13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10"/>
      <c r="J240" s="12"/>
      <c r="K240" s="11"/>
      <c r="L240" s="11"/>
      <c r="M240" s="13"/>
      <c r="N240" s="13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10"/>
      <c r="J241" s="12"/>
      <c r="K241" s="11"/>
      <c r="L241" s="11"/>
      <c r="M241" s="13"/>
      <c r="N241" s="13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10"/>
      <c r="J242" s="12"/>
      <c r="K242" s="11"/>
      <c r="L242" s="11"/>
      <c r="M242" s="13"/>
      <c r="N242" s="13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10"/>
      <c r="J243" s="12"/>
      <c r="K243" s="11"/>
      <c r="L243" s="11"/>
      <c r="M243" s="13"/>
      <c r="N243" s="13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10"/>
      <c r="J244" s="12"/>
      <c r="K244" s="11"/>
      <c r="L244" s="11"/>
      <c r="M244" s="13"/>
      <c r="N244" s="13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10"/>
      <c r="J245" s="12"/>
      <c r="K245" s="11"/>
      <c r="L245" s="11"/>
      <c r="M245" s="13"/>
      <c r="N245" s="13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10"/>
      <c r="J246" s="12"/>
      <c r="K246" s="11"/>
      <c r="L246" s="11"/>
      <c r="M246" s="13"/>
      <c r="N246" s="13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10"/>
      <c r="J247" s="12"/>
      <c r="K247" s="11"/>
      <c r="L247" s="11"/>
      <c r="M247" s="13"/>
      <c r="N247" s="13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10"/>
      <c r="J248" s="12"/>
      <c r="K248" s="11"/>
      <c r="L248" s="11"/>
      <c r="M248" s="13"/>
      <c r="N248" s="13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10"/>
      <c r="J249" s="12"/>
      <c r="K249" s="11"/>
      <c r="L249" s="11"/>
      <c r="M249" s="13"/>
      <c r="N249" s="13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10"/>
      <c r="J250" s="12"/>
      <c r="K250" s="11"/>
      <c r="L250" s="11"/>
      <c r="M250" s="13"/>
      <c r="N250" s="13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10"/>
      <c r="J251" s="12"/>
      <c r="K251" s="11"/>
      <c r="L251" s="11"/>
      <c r="M251" s="13"/>
      <c r="N251" s="13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10"/>
      <c r="J252" s="12"/>
      <c r="K252" s="11"/>
      <c r="L252" s="11"/>
      <c r="M252" s="13"/>
      <c r="N252" s="13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10"/>
      <c r="J253" s="12"/>
      <c r="K253" s="11"/>
      <c r="L253" s="11"/>
      <c r="M253" s="13"/>
      <c r="N253" s="13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10"/>
      <c r="J254" s="12"/>
      <c r="K254" s="11"/>
      <c r="L254" s="11"/>
      <c r="M254" s="13"/>
      <c r="N254" s="13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10"/>
      <c r="J255" s="12"/>
      <c r="K255" s="11"/>
      <c r="L255" s="11"/>
      <c r="M255" s="13"/>
      <c r="N255" s="13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10"/>
      <c r="J256" s="12"/>
      <c r="K256" s="11"/>
      <c r="L256" s="11"/>
      <c r="M256" s="13"/>
      <c r="N256" s="13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10"/>
      <c r="J257" s="12"/>
      <c r="K257" s="11"/>
      <c r="L257" s="11"/>
      <c r="M257" s="13"/>
      <c r="N257" s="13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10"/>
      <c r="J258" s="12"/>
      <c r="K258" s="11"/>
      <c r="L258" s="11"/>
      <c r="M258" s="13"/>
      <c r="N258" s="13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10"/>
      <c r="J259" s="12"/>
      <c r="K259" s="11"/>
      <c r="L259" s="11"/>
      <c r="M259" s="13"/>
      <c r="N259" s="13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10"/>
      <c r="J260" s="12"/>
      <c r="K260" s="11"/>
      <c r="L260" s="11"/>
      <c r="M260" s="13"/>
      <c r="N260" s="13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10"/>
      <c r="J261" s="12"/>
      <c r="K261" s="11"/>
      <c r="L261" s="11"/>
      <c r="M261" s="13"/>
      <c r="N261" s="13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10"/>
      <c r="J262" s="12"/>
      <c r="K262" s="11"/>
      <c r="L262" s="11"/>
      <c r="M262" s="13"/>
      <c r="N262" s="13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10"/>
      <c r="J263" s="12"/>
      <c r="K263" s="11"/>
      <c r="L263" s="11"/>
      <c r="M263" s="13"/>
      <c r="N263" s="13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10"/>
      <c r="J264" s="12"/>
      <c r="K264" s="11"/>
      <c r="L264" s="11"/>
      <c r="M264" s="13"/>
      <c r="N264" s="13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10"/>
      <c r="J265" s="12"/>
      <c r="K265" s="11"/>
      <c r="L265" s="11"/>
      <c r="M265" s="13"/>
      <c r="N265" s="13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10"/>
      <c r="J266" s="12"/>
      <c r="K266" s="11"/>
      <c r="L266" s="11"/>
      <c r="M266" s="13"/>
      <c r="N266" s="13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10"/>
      <c r="J267" s="12"/>
      <c r="K267" s="11"/>
      <c r="L267" s="11"/>
      <c r="M267" s="13"/>
      <c r="N267" s="13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10"/>
      <c r="J268" s="12"/>
      <c r="K268" s="11"/>
      <c r="L268" s="11"/>
      <c r="M268" s="13"/>
      <c r="N268" s="13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10"/>
      <c r="J269" s="12"/>
      <c r="K269" s="11"/>
      <c r="L269" s="11"/>
      <c r="M269" s="13"/>
      <c r="N269" s="13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10"/>
      <c r="J270" s="12"/>
      <c r="K270" s="11"/>
      <c r="L270" s="11"/>
      <c r="M270" s="13"/>
      <c r="N270" s="13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10"/>
      <c r="J271" s="12"/>
      <c r="K271" s="11"/>
      <c r="L271" s="11"/>
      <c r="M271" s="13"/>
      <c r="N271" s="13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10"/>
      <c r="J272" s="12"/>
      <c r="K272" s="11"/>
      <c r="L272" s="11"/>
      <c r="M272" s="13"/>
      <c r="N272" s="13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10"/>
      <c r="J273" s="12"/>
      <c r="K273" s="11"/>
      <c r="L273" s="11"/>
      <c r="M273" s="13"/>
      <c r="N273" s="13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10"/>
      <c r="J274" s="12"/>
      <c r="K274" s="11"/>
      <c r="L274" s="11"/>
      <c r="M274" s="13"/>
      <c r="N274" s="13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10"/>
      <c r="J275" s="12"/>
      <c r="K275" s="11"/>
      <c r="L275" s="11"/>
      <c r="M275" s="13"/>
      <c r="N275" s="13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10"/>
      <c r="J276" s="12"/>
      <c r="K276" s="11"/>
      <c r="L276" s="11"/>
      <c r="M276" s="13"/>
      <c r="N276" s="13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10"/>
      <c r="J277" s="12"/>
      <c r="K277" s="11"/>
      <c r="L277" s="11"/>
      <c r="M277" s="13"/>
      <c r="N277" s="13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10"/>
      <c r="J278" s="12"/>
      <c r="K278" s="11"/>
      <c r="L278" s="11"/>
      <c r="M278" s="13"/>
      <c r="N278" s="13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10"/>
      <c r="J279" s="12"/>
      <c r="K279" s="11"/>
      <c r="L279" s="11"/>
      <c r="M279" s="13"/>
      <c r="N279" s="13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10"/>
      <c r="J280" s="12"/>
      <c r="K280" s="11"/>
      <c r="L280" s="11"/>
      <c r="M280" s="13"/>
      <c r="N280" s="13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10"/>
      <c r="J281" s="12"/>
      <c r="K281" s="11"/>
      <c r="L281" s="11"/>
      <c r="M281" s="13"/>
      <c r="N281" s="13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10"/>
      <c r="J282" s="12"/>
      <c r="K282" s="11"/>
      <c r="L282" s="11"/>
      <c r="M282" s="13"/>
      <c r="N282" s="13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10"/>
      <c r="J283" s="12"/>
      <c r="K283" s="11"/>
      <c r="L283" s="11"/>
      <c r="M283" s="13"/>
      <c r="N283" s="13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10"/>
      <c r="J284" s="12"/>
      <c r="K284" s="11"/>
      <c r="L284" s="11"/>
      <c r="M284" s="13"/>
      <c r="N284" s="13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10"/>
      <c r="J285" s="12"/>
      <c r="K285" s="11"/>
      <c r="L285" s="11"/>
      <c r="M285" s="13"/>
      <c r="N285" s="13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10"/>
      <c r="J286" s="12"/>
      <c r="K286" s="11"/>
      <c r="L286" s="11"/>
      <c r="M286" s="13"/>
      <c r="N286" s="13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10"/>
      <c r="J287" s="12"/>
      <c r="K287" s="11"/>
      <c r="L287" s="11"/>
      <c r="M287" s="13"/>
      <c r="N287" s="13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10"/>
      <c r="J288" s="12"/>
      <c r="K288" s="11"/>
      <c r="L288" s="11"/>
      <c r="M288" s="13"/>
      <c r="N288" s="13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10"/>
      <c r="J289" s="12"/>
      <c r="K289" s="11"/>
      <c r="L289" s="11"/>
      <c r="M289" s="13"/>
      <c r="N289" s="13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10"/>
      <c r="J290" s="12"/>
      <c r="K290" s="11"/>
      <c r="L290" s="11"/>
      <c r="M290" s="13"/>
      <c r="N290" s="13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10"/>
      <c r="J291" s="12"/>
      <c r="K291" s="11"/>
      <c r="L291" s="11"/>
      <c r="M291" s="13"/>
      <c r="N291" s="13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10"/>
      <c r="J292" s="12"/>
      <c r="K292" s="11"/>
      <c r="L292" s="11"/>
      <c r="M292" s="13"/>
      <c r="N292" s="13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10"/>
      <c r="J293" s="12"/>
      <c r="K293" s="11"/>
      <c r="L293" s="11"/>
      <c r="M293" s="13"/>
      <c r="N293" s="13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10"/>
      <c r="J294" s="12"/>
      <c r="K294" s="11"/>
      <c r="L294" s="11"/>
      <c r="M294" s="13"/>
      <c r="N294" s="13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10"/>
      <c r="J295" s="12"/>
      <c r="K295" s="11"/>
      <c r="L295" s="11"/>
      <c r="M295" s="13"/>
      <c r="N295" s="13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10"/>
      <c r="J296" s="12"/>
      <c r="K296" s="11"/>
      <c r="L296" s="11"/>
      <c r="M296" s="13"/>
      <c r="N296" s="13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10"/>
      <c r="J297" s="12"/>
      <c r="K297" s="11"/>
      <c r="L297" s="11"/>
      <c r="M297" s="13"/>
      <c r="N297" s="13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10"/>
      <c r="J298" s="12"/>
      <c r="K298" s="11"/>
      <c r="L298" s="11"/>
      <c r="M298" s="13"/>
      <c r="N298" s="13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10"/>
      <c r="J299" s="12"/>
      <c r="K299" s="11"/>
      <c r="L299" s="11"/>
      <c r="M299" s="13"/>
      <c r="N299" s="13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10"/>
      <c r="J300" s="12"/>
      <c r="K300" s="11"/>
      <c r="L300" s="11"/>
      <c r="M300" s="13"/>
      <c r="N300" s="13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10"/>
      <c r="J301" s="12"/>
      <c r="K301" s="11"/>
      <c r="L301" s="11"/>
      <c r="M301" s="13"/>
      <c r="N301" s="13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10"/>
      <c r="J302" s="12"/>
      <c r="K302" s="11"/>
      <c r="L302" s="11"/>
      <c r="M302" s="13"/>
      <c r="N302" s="13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10"/>
      <c r="J303" s="12"/>
      <c r="K303" s="11"/>
      <c r="L303" s="11"/>
      <c r="M303" s="13"/>
      <c r="N303" s="13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10"/>
      <c r="J304" s="12"/>
      <c r="K304" s="11"/>
      <c r="L304" s="11"/>
      <c r="M304" s="13"/>
      <c r="N304" s="13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10"/>
      <c r="J305" s="12"/>
      <c r="K305" s="11"/>
      <c r="L305" s="11"/>
      <c r="M305" s="13"/>
      <c r="N305" s="13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10"/>
      <c r="J306" s="12"/>
      <c r="K306" s="11"/>
      <c r="L306" s="11"/>
      <c r="M306" s="13"/>
      <c r="N306" s="13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10"/>
      <c r="J307" s="12"/>
      <c r="K307" s="11"/>
      <c r="L307" s="11"/>
      <c r="M307" s="13"/>
      <c r="N307" s="13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10"/>
      <c r="J308" s="12"/>
      <c r="K308" s="11"/>
      <c r="L308" s="11"/>
      <c r="M308" s="13"/>
      <c r="N308" s="13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10"/>
      <c r="J309" s="12"/>
      <c r="K309" s="11"/>
      <c r="L309" s="11"/>
      <c r="M309" s="13"/>
      <c r="N309" s="13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10"/>
      <c r="J310" s="12"/>
      <c r="K310" s="11"/>
      <c r="L310" s="11"/>
      <c r="M310" s="13"/>
      <c r="N310" s="13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10"/>
      <c r="J311" s="12"/>
      <c r="K311" s="11"/>
      <c r="L311" s="11"/>
      <c r="M311" s="13"/>
      <c r="N311" s="13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10"/>
      <c r="J312" s="12"/>
      <c r="K312" s="11"/>
      <c r="L312" s="11"/>
      <c r="M312" s="13"/>
      <c r="N312" s="13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10"/>
      <c r="J313" s="12"/>
      <c r="K313" s="11"/>
      <c r="L313" s="11"/>
      <c r="M313" s="13"/>
      <c r="N313" s="13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10"/>
      <c r="J314" s="12"/>
      <c r="K314" s="11"/>
      <c r="L314" s="11"/>
      <c r="M314" s="13"/>
      <c r="N314" s="13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10"/>
      <c r="J315" s="12"/>
      <c r="K315" s="11"/>
      <c r="L315" s="11"/>
      <c r="M315" s="13"/>
      <c r="N315" s="13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10"/>
      <c r="J316" s="12"/>
      <c r="K316" s="11"/>
      <c r="L316" s="11"/>
      <c r="M316" s="13"/>
      <c r="N316" s="13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10"/>
      <c r="J317" s="12"/>
      <c r="K317" s="11"/>
      <c r="L317" s="11"/>
      <c r="M317" s="13"/>
      <c r="N317" s="13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10"/>
      <c r="J318" s="12"/>
      <c r="K318" s="11"/>
      <c r="L318" s="11"/>
      <c r="M318" s="13"/>
      <c r="N318" s="13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10"/>
      <c r="J319" s="12"/>
      <c r="K319" s="11"/>
      <c r="L319" s="11"/>
      <c r="M319" s="13"/>
      <c r="N319" s="13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10"/>
      <c r="J320" s="12"/>
      <c r="K320" s="11"/>
      <c r="L320" s="11"/>
      <c r="M320" s="13"/>
      <c r="N320" s="13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10"/>
      <c r="J321" s="12"/>
      <c r="K321" s="11"/>
      <c r="L321" s="11"/>
      <c r="M321" s="13"/>
      <c r="N321" s="13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10"/>
      <c r="J322" s="12"/>
      <c r="K322" s="11"/>
      <c r="L322" s="11"/>
      <c r="M322" s="13"/>
      <c r="N322" s="13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10"/>
      <c r="J323" s="12"/>
      <c r="K323" s="11"/>
      <c r="L323" s="11"/>
      <c r="M323" s="13"/>
      <c r="N323" s="13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10"/>
      <c r="J324" s="12"/>
      <c r="K324" s="11"/>
      <c r="L324" s="11"/>
      <c r="M324" s="13"/>
      <c r="N324" s="13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10"/>
      <c r="J325" s="12"/>
      <c r="K325" s="11"/>
      <c r="L325" s="11"/>
      <c r="M325" s="13"/>
      <c r="N325" s="13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10"/>
      <c r="J326" s="12"/>
      <c r="K326" s="11"/>
      <c r="L326" s="11"/>
      <c r="M326" s="13"/>
      <c r="N326" s="13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10"/>
      <c r="J327" s="12"/>
      <c r="K327" s="11"/>
      <c r="L327" s="11"/>
      <c r="M327" s="13"/>
      <c r="N327" s="13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10"/>
      <c r="J328" s="12"/>
      <c r="K328" s="11"/>
      <c r="L328" s="11"/>
      <c r="M328" s="13"/>
      <c r="N328" s="13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10"/>
      <c r="J329" s="12"/>
      <c r="K329" s="11"/>
      <c r="L329" s="11"/>
      <c r="M329" s="13"/>
      <c r="N329" s="13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10"/>
      <c r="J330" s="12"/>
      <c r="K330" s="11"/>
      <c r="L330" s="11"/>
      <c r="M330" s="13"/>
      <c r="N330" s="13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10"/>
      <c r="J331" s="12"/>
      <c r="K331" s="11"/>
      <c r="L331" s="11"/>
      <c r="M331" s="13"/>
      <c r="N331" s="13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10"/>
      <c r="J332" s="12"/>
      <c r="K332" s="11"/>
      <c r="L332" s="11"/>
      <c r="M332" s="13"/>
      <c r="N332" s="13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10"/>
      <c r="J333" s="12"/>
      <c r="K333" s="11"/>
      <c r="L333" s="11"/>
      <c r="M333" s="13"/>
      <c r="N333" s="13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10"/>
      <c r="J334" s="12"/>
      <c r="K334" s="11"/>
      <c r="L334" s="11"/>
      <c r="M334" s="13"/>
      <c r="N334" s="13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10"/>
      <c r="J335" s="12"/>
      <c r="K335" s="11"/>
      <c r="L335" s="11"/>
      <c r="M335" s="13"/>
      <c r="N335" s="13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10"/>
      <c r="J336" s="12"/>
      <c r="K336" s="11"/>
      <c r="L336" s="11"/>
      <c r="M336" s="13"/>
      <c r="N336" s="13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10"/>
      <c r="J337" s="12"/>
      <c r="K337" s="11"/>
      <c r="L337" s="11"/>
      <c r="M337" s="13"/>
      <c r="N337" s="13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10"/>
      <c r="J338" s="12"/>
      <c r="K338" s="11"/>
      <c r="L338" s="11"/>
      <c r="M338" s="13"/>
      <c r="N338" s="13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10"/>
      <c r="J339" s="12"/>
      <c r="K339" s="11"/>
      <c r="L339" s="11"/>
      <c r="M339" s="13"/>
      <c r="N339" s="13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10"/>
      <c r="J340" s="12"/>
      <c r="K340" s="11"/>
      <c r="L340" s="11"/>
      <c r="M340" s="13"/>
      <c r="N340" s="13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10"/>
      <c r="J341" s="12"/>
      <c r="K341" s="11"/>
      <c r="L341" s="11"/>
      <c r="M341" s="13"/>
      <c r="N341" s="13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10"/>
      <c r="J342" s="12"/>
      <c r="K342" s="11"/>
      <c r="L342" s="11"/>
      <c r="M342" s="13"/>
      <c r="N342" s="13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10"/>
      <c r="J343" s="12"/>
      <c r="K343" s="11"/>
      <c r="L343" s="11"/>
      <c r="M343" s="13"/>
      <c r="N343" s="13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10"/>
      <c r="J344" s="12"/>
      <c r="K344" s="11"/>
      <c r="L344" s="11"/>
      <c r="M344" s="13"/>
      <c r="N344" s="13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10"/>
      <c r="J345" s="12"/>
      <c r="K345" s="11"/>
      <c r="L345" s="11"/>
      <c r="M345" s="13"/>
      <c r="N345" s="13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10"/>
      <c r="J346" s="12"/>
      <c r="K346" s="11"/>
      <c r="L346" s="11"/>
      <c r="M346" s="13"/>
      <c r="N346" s="13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10"/>
      <c r="J347" s="12"/>
      <c r="K347" s="11"/>
      <c r="L347" s="11"/>
      <c r="M347" s="13"/>
      <c r="N347" s="13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10"/>
      <c r="J348" s="12"/>
      <c r="K348" s="11"/>
      <c r="L348" s="11"/>
      <c r="M348" s="13"/>
      <c r="N348" s="13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10"/>
      <c r="J349" s="12"/>
      <c r="K349" s="11"/>
      <c r="L349" s="11"/>
      <c r="M349" s="13"/>
      <c r="N349" s="13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10"/>
      <c r="J350" s="12"/>
      <c r="K350" s="11"/>
      <c r="L350" s="11"/>
      <c r="M350" s="13"/>
      <c r="N350" s="13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10"/>
      <c r="J351" s="12"/>
      <c r="K351" s="11"/>
      <c r="L351" s="11"/>
      <c r="M351" s="13"/>
      <c r="N351" s="13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10"/>
      <c r="J352" s="12"/>
      <c r="K352" s="11"/>
      <c r="L352" s="11"/>
      <c r="M352" s="13"/>
      <c r="N352" s="13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10"/>
      <c r="J353" s="12"/>
      <c r="K353" s="11"/>
      <c r="L353" s="11"/>
      <c r="M353" s="13"/>
      <c r="N353" s="13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10"/>
      <c r="J354" s="12"/>
      <c r="K354" s="11"/>
      <c r="L354" s="11"/>
      <c r="M354" s="13"/>
      <c r="N354" s="13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10"/>
      <c r="J355" s="12"/>
      <c r="K355" s="11"/>
      <c r="L355" s="11"/>
      <c r="M355" s="13"/>
      <c r="N355" s="13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10"/>
      <c r="J356" s="12"/>
      <c r="K356" s="11"/>
      <c r="L356" s="11"/>
      <c r="M356" s="13"/>
      <c r="N356" s="13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10"/>
      <c r="J357" s="12"/>
      <c r="K357" s="11"/>
      <c r="L357" s="11"/>
      <c r="M357" s="13"/>
      <c r="N357" s="13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10"/>
      <c r="J358" s="12"/>
      <c r="K358" s="11"/>
      <c r="L358" s="11"/>
      <c r="M358" s="13"/>
      <c r="N358" s="13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10"/>
      <c r="J359" s="12"/>
      <c r="K359" s="11"/>
      <c r="L359" s="11"/>
      <c r="M359" s="13"/>
      <c r="N359" s="13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10"/>
      <c r="J360" s="12"/>
      <c r="K360" s="11"/>
      <c r="L360" s="11"/>
      <c r="M360" s="13"/>
      <c r="N360" s="13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10"/>
      <c r="J361" s="12"/>
      <c r="K361" s="11"/>
      <c r="L361" s="11"/>
      <c r="M361" s="13"/>
      <c r="N361" s="13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10"/>
      <c r="J362" s="12"/>
      <c r="K362" s="11"/>
      <c r="L362" s="11"/>
      <c r="M362" s="13"/>
      <c r="N362" s="13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10"/>
      <c r="J363" s="12"/>
      <c r="K363" s="11"/>
      <c r="L363" s="11"/>
      <c r="M363" s="13"/>
      <c r="N363" s="13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10"/>
      <c r="J364" s="12"/>
      <c r="K364" s="11"/>
      <c r="L364" s="11"/>
      <c r="M364" s="13"/>
      <c r="N364" s="13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10"/>
      <c r="J365" s="12"/>
      <c r="K365" s="11"/>
      <c r="L365" s="11"/>
      <c r="M365" s="13"/>
      <c r="N365" s="13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10"/>
      <c r="J366" s="12"/>
      <c r="K366" s="11"/>
      <c r="L366" s="11"/>
      <c r="M366" s="13"/>
      <c r="N366" s="13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10"/>
      <c r="J367" s="12"/>
      <c r="K367" s="11"/>
      <c r="L367" s="11"/>
      <c r="M367" s="13"/>
      <c r="N367" s="13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10"/>
      <c r="J368" s="12"/>
      <c r="K368" s="11"/>
      <c r="L368" s="11"/>
      <c r="M368" s="13"/>
      <c r="N368" s="13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10"/>
      <c r="J369" s="12"/>
      <c r="K369" s="11"/>
      <c r="L369" s="11"/>
      <c r="M369" s="13"/>
      <c r="N369" s="13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10"/>
      <c r="J370" s="12"/>
      <c r="K370" s="11"/>
      <c r="L370" s="11"/>
      <c r="M370" s="13"/>
      <c r="N370" s="13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10"/>
      <c r="J371" s="12"/>
      <c r="K371" s="11"/>
      <c r="L371" s="11"/>
      <c r="M371" s="13"/>
      <c r="N371" s="13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10"/>
      <c r="J372" s="12"/>
      <c r="K372" s="11"/>
      <c r="L372" s="11"/>
      <c r="M372" s="13"/>
      <c r="N372" s="13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10"/>
      <c r="J373" s="12"/>
      <c r="K373" s="11"/>
      <c r="L373" s="11"/>
      <c r="M373" s="13"/>
      <c r="N373" s="13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10"/>
      <c r="J374" s="12"/>
      <c r="K374" s="11"/>
      <c r="L374" s="11"/>
      <c r="M374" s="13"/>
      <c r="N374" s="13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10"/>
      <c r="J375" s="12"/>
      <c r="K375" s="11"/>
      <c r="L375" s="11"/>
      <c r="M375" s="13"/>
      <c r="N375" s="13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10"/>
      <c r="J376" s="12"/>
      <c r="K376" s="11"/>
      <c r="L376" s="11"/>
      <c r="M376" s="13"/>
      <c r="N376" s="13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10"/>
      <c r="J377" s="12"/>
      <c r="K377" s="11"/>
      <c r="L377" s="11"/>
      <c r="M377" s="13"/>
      <c r="N377" s="13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10"/>
      <c r="J378" s="12"/>
      <c r="K378" s="11"/>
      <c r="L378" s="11"/>
      <c r="M378" s="13"/>
      <c r="N378" s="13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10"/>
      <c r="J379" s="12"/>
      <c r="K379" s="11"/>
      <c r="L379" s="11"/>
      <c r="M379" s="13"/>
      <c r="N379" s="13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10"/>
      <c r="J380" s="12"/>
      <c r="K380" s="11"/>
      <c r="L380" s="11"/>
      <c r="M380" s="13"/>
      <c r="N380" s="13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10"/>
      <c r="J381" s="12"/>
      <c r="K381" s="11"/>
      <c r="L381" s="11"/>
      <c r="M381" s="13"/>
      <c r="N381" s="13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10"/>
      <c r="J382" s="12"/>
      <c r="K382" s="11"/>
      <c r="L382" s="11"/>
      <c r="M382" s="13"/>
      <c r="N382" s="13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10"/>
      <c r="J383" s="12"/>
      <c r="K383" s="11"/>
      <c r="L383" s="11"/>
      <c r="M383" s="13"/>
      <c r="N383" s="13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10"/>
      <c r="J384" s="12"/>
      <c r="K384" s="11"/>
      <c r="L384" s="11"/>
      <c r="M384" s="13"/>
      <c r="N384" s="13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10"/>
      <c r="J385" s="12"/>
      <c r="K385" s="11"/>
      <c r="L385" s="11"/>
      <c r="M385" s="13"/>
      <c r="N385" s="13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10"/>
      <c r="J386" s="12"/>
      <c r="K386" s="11"/>
      <c r="L386" s="11"/>
      <c r="M386" s="13"/>
      <c r="N386" s="13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10"/>
      <c r="J387" s="12"/>
      <c r="K387" s="11"/>
      <c r="L387" s="11"/>
      <c r="M387" s="13"/>
      <c r="N387" s="13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10"/>
      <c r="J388" s="12"/>
      <c r="K388" s="11"/>
      <c r="L388" s="11"/>
      <c r="M388" s="13"/>
      <c r="N388" s="13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10"/>
      <c r="J389" s="12"/>
      <c r="K389" s="11"/>
      <c r="L389" s="11"/>
      <c r="M389" s="13"/>
      <c r="N389" s="13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10"/>
      <c r="J390" s="12"/>
      <c r="K390" s="11"/>
      <c r="L390" s="11"/>
      <c r="M390" s="13"/>
      <c r="N390" s="13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10"/>
      <c r="J391" s="12"/>
      <c r="K391" s="11"/>
      <c r="L391" s="11"/>
      <c r="M391" s="13"/>
      <c r="N391" s="13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10"/>
      <c r="J392" s="12"/>
      <c r="K392" s="11"/>
      <c r="L392" s="11"/>
      <c r="M392" s="13"/>
      <c r="N392" s="13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10"/>
      <c r="J393" s="12"/>
      <c r="K393" s="11"/>
      <c r="L393" s="11"/>
      <c r="M393" s="13"/>
      <c r="N393" s="13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10"/>
      <c r="J394" s="12"/>
      <c r="K394" s="11"/>
      <c r="L394" s="11"/>
      <c r="M394" s="13"/>
      <c r="N394" s="13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10"/>
      <c r="J395" s="12"/>
      <c r="K395" s="11"/>
      <c r="L395" s="11"/>
      <c r="M395" s="13"/>
      <c r="N395" s="13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10"/>
      <c r="J396" s="12"/>
      <c r="K396" s="11"/>
      <c r="L396" s="11"/>
      <c r="M396" s="13"/>
      <c r="N396" s="13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10"/>
      <c r="J397" s="12"/>
      <c r="K397" s="11"/>
      <c r="L397" s="11"/>
      <c r="M397" s="13"/>
      <c r="N397" s="13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10"/>
      <c r="J398" s="12"/>
      <c r="K398" s="11"/>
      <c r="L398" s="11"/>
      <c r="M398" s="13"/>
      <c r="N398" s="13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10"/>
      <c r="J399" s="12"/>
      <c r="K399" s="11"/>
      <c r="L399" s="11"/>
      <c r="M399" s="13"/>
      <c r="N399" s="13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10"/>
      <c r="J400" s="12"/>
      <c r="K400" s="11"/>
      <c r="L400" s="11"/>
      <c r="M400" s="13"/>
      <c r="N400" s="13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10"/>
      <c r="J401" s="12"/>
      <c r="K401" s="11"/>
      <c r="L401" s="11"/>
      <c r="M401" s="13"/>
      <c r="N401" s="13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10"/>
      <c r="J402" s="12"/>
      <c r="K402" s="11"/>
      <c r="L402" s="11"/>
      <c r="M402" s="13"/>
      <c r="N402" s="13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10"/>
      <c r="J403" s="12"/>
      <c r="K403" s="11"/>
      <c r="L403" s="11"/>
      <c r="M403" s="13"/>
      <c r="N403" s="13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10"/>
      <c r="J404" s="12"/>
      <c r="K404" s="11"/>
      <c r="L404" s="11"/>
      <c r="M404" s="13"/>
      <c r="N404" s="13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10"/>
      <c r="J405" s="12"/>
      <c r="K405" s="11"/>
      <c r="L405" s="11"/>
      <c r="M405" s="13"/>
      <c r="N405" s="13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10"/>
      <c r="J406" s="12"/>
      <c r="K406" s="11"/>
      <c r="L406" s="11"/>
      <c r="M406" s="13"/>
      <c r="N406" s="13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10"/>
      <c r="J407" s="12"/>
      <c r="K407" s="11"/>
      <c r="L407" s="11"/>
      <c r="M407" s="13"/>
      <c r="N407" s="13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10"/>
      <c r="J408" s="12"/>
      <c r="K408" s="11"/>
      <c r="L408" s="11"/>
      <c r="M408" s="13"/>
      <c r="N408" s="13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10"/>
      <c r="J409" s="12"/>
      <c r="K409" s="11"/>
      <c r="L409" s="11"/>
      <c r="M409" s="13"/>
      <c r="N409" s="13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10"/>
      <c r="J410" s="12"/>
      <c r="K410" s="11"/>
      <c r="L410" s="11"/>
      <c r="M410" s="13"/>
      <c r="N410" s="13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10"/>
      <c r="J411" s="12"/>
      <c r="K411" s="11"/>
      <c r="L411" s="11"/>
      <c r="M411" s="13"/>
      <c r="N411" s="13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10"/>
      <c r="J412" s="12"/>
      <c r="K412" s="11"/>
      <c r="L412" s="11"/>
      <c r="M412" s="13"/>
      <c r="N412" s="13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10"/>
      <c r="J413" s="12"/>
      <c r="K413" s="11"/>
      <c r="L413" s="11"/>
      <c r="M413" s="13"/>
      <c r="N413" s="13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10"/>
      <c r="J414" s="12"/>
      <c r="K414" s="11"/>
      <c r="L414" s="11"/>
      <c r="M414" s="13"/>
      <c r="N414" s="13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10"/>
      <c r="J415" s="12"/>
      <c r="K415" s="11"/>
      <c r="L415" s="11"/>
      <c r="M415" s="13"/>
      <c r="N415" s="13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10"/>
      <c r="J416" s="12"/>
      <c r="K416" s="11"/>
      <c r="L416" s="11"/>
      <c r="M416" s="13"/>
      <c r="N416" s="13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10"/>
      <c r="J417" s="12"/>
      <c r="K417" s="11"/>
      <c r="L417" s="11"/>
      <c r="M417" s="13"/>
      <c r="N417" s="13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10"/>
      <c r="J418" s="12"/>
      <c r="K418" s="11"/>
      <c r="L418" s="11"/>
      <c r="M418" s="13"/>
      <c r="N418" s="13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10"/>
      <c r="J419" s="12"/>
      <c r="K419" s="11"/>
      <c r="L419" s="11"/>
      <c r="M419" s="13"/>
      <c r="N419" s="13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10"/>
      <c r="J420" s="12"/>
      <c r="K420" s="11"/>
      <c r="L420" s="11"/>
      <c r="M420" s="13"/>
      <c r="N420" s="13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10"/>
      <c r="J421" s="12"/>
      <c r="K421" s="11"/>
      <c r="L421" s="11"/>
      <c r="M421" s="13"/>
      <c r="N421" s="13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10"/>
      <c r="J422" s="12"/>
      <c r="K422" s="11"/>
      <c r="L422" s="11"/>
      <c r="M422" s="13"/>
      <c r="N422" s="13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10"/>
      <c r="J423" s="12"/>
      <c r="K423" s="11"/>
      <c r="L423" s="11"/>
      <c r="M423" s="13"/>
      <c r="N423" s="13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10"/>
      <c r="J424" s="12"/>
      <c r="K424" s="11"/>
      <c r="L424" s="11"/>
      <c r="M424" s="13"/>
      <c r="N424" s="13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10"/>
      <c r="J425" s="12"/>
      <c r="K425" s="11"/>
      <c r="L425" s="11"/>
      <c r="M425" s="13"/>
      <c r="N425" s="13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10"/>
      <c r="J426" s="12"/>
      <c r="K426" s="11"/>
      <c r="L426" s="11"/>
      <c r="M426" s="13"/>
      <c r="N426" s="13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10"/>
      <c r="J427" s="12"/>
      <c r="K427" s="11"/>
      <c r="L427" s="11"/>
      <c r="M427" s="13"/>
      <c r="N427" s="13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10"/>
      <c r="J428" s="12"/>
      <c r="K428" s="11"/>
      <c r="L428" s="11"/>
      <c r="M428" s="13"/>
      <c r="N428" s="13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10"/>
      <c r="J429" s="12"/>
      <c r="K429" s="11"/>
      <c r="L429" s="11"/>
      <c r="M429" s="13"/>
      <c r="N429" s="13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10"/>
      <c r="J430" s="12"/>
      <c r="K430" s="11"/>
      <c r="L430" s="11"/>
      <c r="M430" s="13"/>
      <c r="N430" s="13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10"/>
      <c r="J431" s="12"/>
      <c r="K431" s="11"/>
      <c r="L431" s="11"/>
      <c r="M431" s="13"/>
      <c r="N431" s="13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10"/>
      <c r="J432" s="12"/>
      <c r="K432" s="11"/>
      <c r="L432" s="11"/>
      <c r="M432" s="13"/>
      <c r="N432" s="13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10"/>
      <c r="J433" s="12"/>
      <c r="K433" s="11"/>
      <c r="L433" s="11"/>
      <c r="M433" s="13"/>
      <c r="N433" s="13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10"/>
      <c r="J434" s="12"/>
      <c r="K434" s="11"/>
      <c r="L434" s="11"/>
      <c r="M434" s="13"/>
      <c r="N434" s="13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10"/>
      <c r="J435" s="12"/>
      <c r="K435" s="11"/>
      <c r="L435" s="11"/>
      <c r="M435" s="13"/>
      <c r="N435" s="13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10"/>
      <c r="J436" s="12"/>
      <c r="K436" s="11"/>
      <c r="L436" s="11"/>
      <c r="M436" s="13"/>
      <c r="N436" s="13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10"/>
      <c r="J437" s="12"/>
      <c r="K437" s="11"/>
      <c r="L437" s="11"/>
      <c r="M437" s="13"/>
      <c r="N437" s="13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10"/>
      <c r="J438" s="12"/>
      <c r="K438" s="11"/>
      <c r="L438" s="11"/>
      <c r="M438" s="13"/>
      <c r="N438" s="13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10"/>
      <c r="J439" s="12"/>
      <c r="K439" s="11"/>
      <c r="L439" s="11"/>
      <c r="M439" s="13"/>
      <c r="N439" s="13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10"/>
      <c r="J440" s="12"/>
      <c r="K440" s="11"/>
      <c r="L440" s="11"/>
      <c r="M440" s="13"/>
      <c r="N440" s="13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10"/>
      <c r="J441" s="12"/>
      <c r="K441" s="11"/>
      <c r="L441" s="11"/>
      <c r="M441" s="13"/>
      <c r="N441" s="13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10"/>
      <c r="J442" s="12"/>
      <c r="K442" s="11"/>
      <c r="L442" s="11"/>
      <c r="M442" s="13"/>
      <c r="N442" s="13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10"/>
      <c r="J443" s="12"/>
      <c r="K443" s="11"/>
      <c r="L443" s="11"/>
      <c r="M443" s="13"/>
      <c r="N443" s="13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10"/>
      <c r="J444" s="12"/>
      <c r="K444" s="11"/>
      <c r="L444" s="11"/>
      <c r="M444" s="13"/>
      <c r="N444" s="13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10"/>
      <c r="J445" s="12"/>
      <c r="K445" s="11"/>
      <c r="L445" s="11"/>
      <c r="M445" s="13"/>
      <c r="N445" s="13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10"/>
      <c r="J446" s="12"/>
      <c r="K446" s="11"/>
      <c r="L446" s="11"/>
      <c r="M446" s="13"/>
      <c r="N446" s="13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10"/>
      <c r="J447" s="12"/>
      <c r="K447" s="11"/>
      <c r="L447" s="11"/>
      <c r="M447" s="13"/>
      <c r="N447" s="13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10"/>
      <c r="J448" s="12"/>
      <c r="K448" s="11"/>
      <c r="L448" s="11"/>
      <c r="M448" s="13"/>
      <c r="N448" s="13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10"/>
      <c r="J449" s="12"/>
      <c r="K449" s="11"/>
      <c r="L449" s="11"/>
      <c r="M449" s="13"/>
      <c r="N449" s="13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10"/>
      <c r="J450" s="12"/>
      <c r="K450" s="11"/>
      <c r="L450" s="11"/>
      <c r="M450" s="13"/>
      <c r="N450" s="13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10"/>
      <c r="J451" s="12"/>
      <c r="K451" s="11"/>
      <c r="L451" s="11"/>
      <c r="M451" s="13"/>
      <c r="N451" s="13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10"/>
      <c r="J452" s="12"/>
      <c r="K452" s="11"/>
      <c r="L452" s="11"/>
      <c r="M452" s="13"/>
      <c r="N452" s="13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10"/>
      <c r="J453" s="12"/>
      <c r="K453" s="11"/>
      <c r="L453" s="11"/>
      <c r="M453" s="13"/>
      <c r="N453" s="13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10"/>
      <c r="J454" s="12"/>
      <c r="K454" s="11"/>
      <c r="L454" s="11"/>
      <c r="M454" s="13"/>
      <c r="N454" s="13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10"/>
      <c r="J455" s="12"/>
      <c r="K455" s="11"/>
      <c r="L455" s="11"/>
      <c r="M455" s="13"/>
      <c r="N455" s="13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10"/>
      <c r="J456" s="12"/>
      <c r="K456" s="11"/>
      <c r="L456" s="11"/>
      <c r="M456" s="13"/>
      <c r="N456" s="13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10"/>
      <c r="J457" s="12"/>
      <c r="K457" s="11"/>
      <c r="L457" s="11"/>
      <c r="M457" s="13"/>
      <c r="N457" s="13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10"/>
      <c r="J458" s="12"/>
      <c r="K458" s="11"/>
      <c r="L458" s="11"/>
      <c r="M458" s="13"/>
      <c r="N458" s="13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10"/>
      <c r="J459" s="12"/>
      <c r="K459" s="11"/>
      <c r="L459" s="11"/>
      <c r="M459" s="13"/>
      <c r="N459" s="13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10"/>
      <c r="J460" s="12"/>
      <c r="K460" s="11"/>
      <c r="L460" s="11"/>
      <c r="M460" s="13"/>
      <c r="N460" s="13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10"/>
      <c r="J461" s="12"/>
      <c r="K461" s="11"/>
      <c r="L461" s="11"/>
      <c r="M461" s="13"/>
      <c r="N461" s="13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10"/>
      <c r="J462" s="12"/>
      <c r="K462" s="11"/>
      <c r="L462" s="11"/>
      <c r="M462" s="13"/>
      <c r="N462" s="13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10"/>
      <c r="J463" s="12"/>
      <c r="K463" s="11"/>
      <c r="L463" s="11"/>
      <c r="M463" s="13"/>
      <c r="N463" s="13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10"/>
      <c r="J464" s="12"/>
      <c r="K464" s="11"/>
      <c r="L464" s="11"/>
      <c r="M464" s="13"/>
      <c r="N464" s="13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10"/>
      <c r="J465" s="12"/>
      <c r="K465" s="11"/>
      <c r="L465" s="11"/>
      <c r="M465" s="13"/>
      <c r="N465" s="13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10"/>
      <c r="J466" s="12"/>
      <c r="K466" s="11"/>
      <c r="L466" s="11"/>
      <c r="M466" s="13"/>
      <c r="N466" s="13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10"/>
      <c r="J467" s="12"/>
      <c r="K467" s="11"/>
      <c r="L467" s="11"/>
      <c r="M467" s="13"/>
      <c r="N467" s="13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10"/>
      <c r="J468" s="12"/>
      <c r="K468" s="11"/>
      <c r="L468" s="11"/>
      <c r="M468" s="13"/>
      <c r="N468" s="13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10"/>
      <c r="J469" s="12"/>
      <c r="K469" s="11"/>
      <c r="L469" s="11"/>
      <c r="M469" s="13"/>
      <c r="N469" s="13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10"/>
      <c r="J470" s="12"/>
      <c r="K470" s="11"/>
      <c r="L470" s="11"/>
      <c r="M470" s="13"/>
      <c r="N470" s="13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10"/>
      <c r="J471" s="12"/>
      <c r="K471" s="11"/>
      <c r="L471" s="11"/>
      <c r="M471" s="13"/>
      <c r="N471" s="13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10"/>
      <c r="J472" s="12"/>
      <c r="K472" s="11"/>
      <c r="L472" s="11"/>
      <c r="M472" s="13"/>
      <c r="N472" s="13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10"/>
      <c r="J473" s="12"/>
      <c r="K473" s="11"/>
      <c r="L473" s="11"/>
      <c r="M473" s="13"/>
      <c r="N473" s="13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10"/>
      <c r="J474" s="12"/>
      <c r="K474" s="11"/>
      <c r="L474" s="11"/>
      <c r="M474" s="13"/>
      <c r="N474" s="13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10"/>
      <c r="J475" s="12"/>
      <c r="K475" s="11"/>
      <c r="L475" s="11"/>
      <c r="M475" s="13"/>
      <c r="N475" s="13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10"/>
      <c r="J476" s="12"/>
      <c r="K476" s="11"/>
      <c r="L476" s="11"/>
      <c r="M476" s="13"/>
      <c r="N476" s="13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10"/>
      <c r="J477" s="12"/>
      <c r="K477" s="11"/>
      <c r="L477" s="11"/>
      <c r="M477" s="13"/>
      <c r="N477" s="13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10"/>
      <c r="J478" s="12"/>
      <c r="K478" s="11"/>
      <c r="L478" s="11"/>
      <c r="M478" s="13"/>
      <c r="N478" s="13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10"/>
      <c r="J479" s="12"/>
      <c r="K479" s="11"/>
      <c r="L479" s="11"/>
      <c r="M479" s="13"/>
      <c r="N479" s="13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10"/>
      <c r="J480" s="12"/>
      <c r="K480" s="11"/>
      <c r="L480" s="11"/>
      <c r="M480" s="13"/>
      <c r="N480" s="13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10"/>
      <c r="J481" s="12"/>
      <c r="K481" s="11"/>
      <c r="L481" s="11"/>
      <c r="M481" s="13"/>
      <c r="N481" s="13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10"/>
      <c r="J482" s="12"/>
      <c r="K482" s="11"/>
      <c r="L482" s="11"/>
      <c r="M482" s="13"/>
      <c r="N482" s="13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10"/>
      <c r="J483" s="12"/>
      <c r="K483" s="11"/>
      <c r="L483" s="11"/>
      <c r="M483" s="13"/>
      <c r="N483" s="13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10"/>
      <c r="J484" s="12"/>
      <c r="K484" s="11"/>
      <c r="L484" s="11"/>
      <c r="M484" s="13"/>
      <c r="N484" s="13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10"/>
      <c r="J485" s="12"/>
      <c r="K485" s="11"/>
      <c r="L485" s="11"/>
      <c r="M485" s="13"/>
      <c r="N485" s="13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10"/>
      <c r="J486" s="12"/>
      <c r="K486" s="11"/>
      <c r="L486" s="11"/>
      <c r="M486" s="13"/>
      <c r="N486" s="13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10"/>
      <c r="J487" s="12"/>
      <c r="K487" s="11"/>
      <c r="L487" s="11"/>
      <c r="M487" s="13"/>
      <c r="N487" s="13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10"/>
      <c r="J488" s="12"/>
      <c r="K488" s="11"/>
      <c r="L488" s="11"/>
      <c r="M488" s="13"/>
      <c r="N488" s="13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10"/>
      <c r="J489" s="12"/>
      <c r="K489" s="11"/>
      <c r="L489" s="11"/>
      <c r="M489" s="13"/>
      <c r="N489" s="13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10"/>
      <c r="J490" s="12"/>
      <c r="K490" s="11"/>
      <c r="L490" s="11"/>
      <c r="M490" s="13"/>
      <c r="N490" s="13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10"/>
      <c r="J491" s="12"/>
      <c r="K491" s="11"/>
      <c r="L491" s="11"/>
      <c r="M491" s="13"/>
      <c r="N491" s="13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10"/>
      <c r="J492" s="12"/>
      <c r="K492" s="11"/>
      <c r="L492" s="11"/>
      <c r="M492" s="13"/>
      <c r="N492" s="13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10"/>
      <c r="J493" s="12"/>
      <c r="K493" s="11"/>
      <c r="L493" s="11"/>
      <c r="M493" s="13"/>
      <c r="N493" s="13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10"/>
      <c r="J494" s="12"/>
      <c r="K494" s="11"/>
      <c r="L494" s="11"/>
      <c r="M494" s="13"/>
      <c r="N494" s="13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10"/>
      <c r="J495" s="12"/>
      <c r="K495" s="11"/>
      <c r="L495" s="11"/>
      <c r="M495" s="13"/>
      <c r="N495" s="13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10"/>
      <c r="J496" s="12"/>
      <c r="K496" s="11"/>
      <c r="L496" s="11"/>
      <c r="M496" s="13"/>
      <c r="N496" s="13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10"/>
      <c r="J497" s="12"/>
      <c r="K497" s="11"/>
      <c r="L497" s="11"/>
      <c r="M497" s="13"/>
      <c r="N497" s="13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10"/>
      <c r="J498" s="12"/>
      <c r="K498" s="11"/>
      <c r="L498" s="11"/>
      <c r="M498" s="13"/>
      <c r="N498" s="13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10"/>
      <c r="J499" s="12"/>
      <c r="K499" s="11"/>
      <c r="L499" s="11"/>
      <c r="M499" s="13"/>
      <c r="N499" s="13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10"/>
      <c r="J500" s="12"/>
      <c r="K500" s="11"/>
      <c r="L500" s="11"/>
      <c r="M500" s="13"/>
      <c r="N500" s="13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10"/>
      <c r="J501" s="12"/>
      <c r="K501" s="11"/>
      <c r="L501" s="11"/>
      <c r="M501" s="13"/>
      <c r="N501" s="13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10"/>
      <c r="J502" s="12"/>
      <c r="K502" s="11"/>
      <c r="L502" s="11"/>
      <c r="M502" s="13"/>
      <c r="N502" s="13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10"/>
      <c r="J503" s="12"/>
      <c r="K503" s="11"/>
      <c r="L503" s="11"/>
      <c r="M503" s="13"/>
      <c r="N503" s="13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10"/>
      <c r="J504" s="12"/>
      <c r="K504" s="11"/>
      <c r="L504" s="11"/>
      <c r="M504" s="13"/>
      <c r="N504" s="13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10"/>
      <c r="J505" s="12"/>
      <c r="K505" s="11"/>
      <c r="L505" s="11"/>
      <c r="M505" s="13"/>
      <c r="N505" s="13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10"/>
      <c r="J506" s="12"/>
      <c r="K506" s="11"/>
      <c r="L506" s="11"/>
      <c r="M506" s="13"/>
      <c r="N506" s="13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10"/>
      <c r="J507" s="12"/>
      <c r="K507" s="11"/>
      <c r="L507" s="11"/>
      <c r="M507" s="13"/>
      <c r="N507" s="13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10"/>
      <c r="J508" s="12"/>
      <c r="K508" s="11"/>
      <c r="L508" s="11"/>
      <c r="M508" s="13"/>
      <c r="N508" s="13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10"/>
      <c r="J509" s="12"/>
      <c r="K509" s="11"/>
      <c r="L509" s="11"/>
      <c r="M509" s="13"/>
      <c r="N509" s="13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10"/>
      <c r="J510" s="12"/>
      <c r="K510" s="11"/>
      <c r="L510" s="11"/>
      <c r="M510" s="13"/>
      <c r="N510" s="13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10"/>
      <c r="J511" s="12"/>
      <c r="K511" s="11"/>
      <c r="L511" s="11"/>
      <c r="M511" s="13"/>
      <c r="N511" s="13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10"/>
      <c r="J512" s="12"/>
      <c r="K512" s="11"/>
      <c r="L512" s="11"/>
      <c r="M512" s="13"/>
      <c r="N512" s="13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10"/>
      <c r="J513" s="12"/>
      <c r="K513" s="11"/>
      <c r="L513" s="11"/>
      <c r="M513" s="13"/>
      <c r="N513" s="13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10"/>
      <c r="J514" s="12"/>
      <c r="K514" s="11"/>
      <c r="L514" s="11"/>
      <c r="M514" s="13"/>
      <c r="N514" s="13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10"/>
      <c r="J515" s="12"/>
      <c r="K515" s="11"/>
      <c r="L515" s="11"/>
      <c r="M515" s="13"/>
      <c r="N515" s="13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10"/>
      <c r="J516" s="12"/>
      <c r="K516" s="11"/>
      <c r="L516" s="11"/>
      <c r="M516" s="13"/>
      <c r="N516" s="13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10"/>
      <c r="J517" s="12"/>
      <c r="K517" s="11"/>
      <c r="L517" s="11"/>
      <c r="M517" s="13"/>
      <c r="N517" s="13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10"/>
      <c r="J518" s="12"/>
      <c r="K518" s="11"/>
      <c r="L518" s="11"/>
      <c r="M518" s="13"/>
      <c r="N518" s="13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10"/>
      <c r="J519" s="12"/>
      <c r="K519" s="11"/>
      <c r="L519" s="11"/>
      <c r="M519" s="13"/>
      <c r="N519" s="13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10"/>
      <c r="J520" s="12"/>
      <c r="K520" s="11"/>
      <c r="L520" s="11"/>
      <c r="M520" s="13"/>
      <c r="N520" s="13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10"/>
      <c r="J521" s="12"/>
      <c r="K521" s="11"/>
      <c r="L521" s="11"/>
      <c r="M521" s="13"/>
      <c r="N521" s="13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10"/>
      <c r="J522" s="12"/>
      <c r="K522" s="11"/>
      <c r="L522" s="11"/>
      <c r="M522" s="13"/>
      <c r="N522" s="13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10"/>
      <c r="J523" s="12"/>
      <c r="K523" s="11"/>
      <c r="L523" s="11"/>
      <c r="M523" s="13"/>
      <c r="N523" s="13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10"/>
      <c r="J524" s="12"/>
      <c r="K524" s="11"/>
      <c r="L524" s="11"/>
      <c r="M524" s="13"/>
      <c r="N524" s="13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10"/>
      <c r="J525" s="12"/>
      <c r="K525" s="11"/>
      <c r="L525" s="11"/>
      <c r="M525" s="13"/>
      <c r="N525" s="13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10"/>
      <c r="J526" s="12"/>
      <c r="K526" s="11"/>
      <c r="L526" s="11"/>
      <c r="M526" s="13"/>
      <c r="N526" s="13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10"/>
      <c r="J527" s="12"/>
      <c r="K527" s="11"/>
      <c r="L527" s="11"/>
      <c r="M527" s="13"/>
      <c r="N527" s="13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10"/>
      <c r="J528" s="12"/>
      <c r="K528" s="11"/>
      <c r="L528" s="11"/>
      <c r="M528" s="13"/>
      <c r="N528" s="13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10"/>
      <c r="J529" s="12"/>
      <c r="K529" s="11"/>
      <c r="L529" s="11"/>
      <c r="M529" s="13"/>
      <c r="N529" s="13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10"/>
      <c r="J530" s="12"/>
      <c r="K530" s="11"/>
      <c r="L530" s="11"/>
      <c r="M530" s="13"/>
      <c r="N530" s="13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10"/>
      <c r="J531" s="12"/>
      <c r="K531" s="11"/>
      <c r="L531" s="11"/>
      <c r="M531" s="13"/>
      <c r="N531" s="13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10"/>
      <c r="J532" s="12"/>
      <c r="K532" s="11"/>
      <c r="L532" s="11"/>
      <c r="M532" s="13"/>
      <c r="N532" s="13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10"/>
      <c r="J533" s="12"/>
      <c r="K533" s="11"/>
      <c r="L533" s="11"/>
      <c r="M533" s="13"/>
      <c r="N533" s="13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10"/>
      <c r="J534" s="12"/>
      <c r="K534" s="11"/>
      <c r="L534" s="11"/>
      <c r="M534" s="13"/>
      <c r="N534" s="13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10"/>
      <c r="J535" s="12"/>
      <c r="K535" s="11"/>
      <c r="L535" s="11"/>
      <c r="M535" s="13"/>
      <c r="N535" s="13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10"/>
      <c r="J536" s="12"/>
      <c r="K536" s="11"/>
      <c r="L536" s="11"/>
      <c r="M536" s="13"/>
      <c r="N536" s="13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10"/>
      <c r="J537" s="12"/>
      <c r="K537" s="11"/>
      <c r="L537" s="11"/>
      <c r="M537" s="13"/>
      <c r="N537" s="13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10"/>
      <c r="J538" s="12"/>
      <c r="K538" s="11"/>
      <c r="L538" s="11"/>
      <c r="M538" s="13"/>
      <c r="N538" s="13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10"/>
      <c r="J539" s="12"/>
      <c r="K539" s="11"/>
      <c r="L539" s="11"/>
      <c r="M539" s="13"/>
      <c r="N539" s="13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10"/>
      <c r="J540" s="12"/>
      <c r="K540" s="11"/>
      <c r="L540" s="11"/>
      <c r="M540" s="13"/>
      <c r="N540" s="13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10"/>
      <c r="J541" s="12"/>
      <c r="K541" s="11"/>
      <c r="L541" s="11"/>
      <c r="M541" s="13"/>
      <c r="N541" s="13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10"/>
      <c r="J542" s="12"/>
      <c r="K542" s="11"/>
      <c r="L542" s="11"/>
      <c r="M542" s="13"/>
      <c r="N542" s="13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10"/>
      <c r="J543" s="12"/>
      <c r="K543" s="11"/>
      <c r="L543" s="11"/>
      <c r="M543" s="13"/>
      <c r="N543" s="13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10"/>
      <c r="J544" s="12"/>
      <c r="K544" s="11"/>
      <c r="L544" s="11"/>
      <c r="M544" s="13"/>
      <c r="N544" s="13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10"/>
      <c r="J545" s="12"/>
      <c r="K545" s="11"/>
      <c r="L545" s="11"/>
      <c r="M545" s="13"/>
      <c r="N545" s="13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10"/>
      <c r="J546" s="12"/>
      <c r="K546" s="11"/>
      <c r="L546" s="11"/>
      <c r="M546" s="13"/>
      <c r="N546" s="13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10"/>
      <c r="J547" s="12"/>
      <c r="K547" s="11"/>
      <c r="L547" s="11"/>
      <c r="M547" s="13"/>
      <c r="N547" s="13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10"/>
      <c r="J548" s="12"/>
      <c r="K548" s="11"/>
      <c r="L548" s="11"/>
      <c r="M548" s="13"/>
      <c r="N548" s="13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10"/>
      <c r="J549" s="12"/>
      <c r="K549" s="11"/>
      <c r="L549" s="11"/>
      <c r="M549" s="13"/>
      <c r="N549" s="13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10"/>
      <c r="J550" s="12"/>
      <c r="K550" s="11"/>
      <c r="L550" s="11"/>
      <c r="M550" s="13"/>
      <c r="N550" s="13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10"/>
      <c r="J551" s="12"/>
      <c r="K551" s="11"/>
      <c r="L551" s="11"/>
      <c r="M551" s="13"/>
      <c r="N551" s="13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10"/>
      <c r="J552" s="12"/>
      <c r="K552" s="11"/>
      <c r="L552" s="11"/>
      <c r="M552" s="13"/>
      <c r="N552" s="13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10"/>
      <c r="J553" s="12"/>
      <c r="K553" s="11"/>
      <c r="L553" s="11"/>
      <c r="M553" s="13"/>
      <c r="N553" s="13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10"/>
      <c r="J554" s="12"/>
      <c r="K554" s="11"/>
      <c r="L554" s="11"/>
      <c r="M554" s="13"/>
      <c r="N554" s="13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10"/>
      <c r="J555" s="12"/>
      <c r="K555" s="11"/>
      <c r="L555" s="11"/>
      <c r="M555" s="13"/>
      <c r="N555" s="13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10"/>
      <c r="J556" s="12"/>
      <c r="K556" s="11"/>
      <c r="L556" s="11"/>
      <c r="M556" s="13"/>
      <c r="N556" s="13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10"/>
      <c r="J557" s="12"/>
      <c r="K557" s="11"/>
      <c r="L557" s="11"/>
      <c r="M557" s="13"/>
      <c r="N557" s="13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10"/>
      <c r="J558" s="12"/>
      <c r="K558" s="11"/>
      <c r="L558" s="11"/>
      <c r="M558" s="13"/>
      <c r="N558" s="13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10"/>
      <c r="J559" s="12"/>
      <c r="K559" s="11"/>
      <c r="L559" s="11"/>
      <c r="M559" s="13"/>
      <c r="N559" s="13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10"/>
      <c r="J560" s="12"/>
      <c r="K560" s="11"/>
      <c r="L560" s="11"/>
      <c r="M560" s="13"/>
      <c r="N560" s="13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10"/>
      <c r="J561" s="12"/>
      <c r="K561" s="11"/>
      <c r="L561" s="11"/>
      <c r="M561" s="13"/>
      <c r="N561" s="13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10"/>
      <c r="J562" s="12"/>
      <c r="K562" s="11"/>
      <c r="L562" s="11"/>
      <c r="M562" s="13"/>
      <c r="N562" s="13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10"/>
      <c r="J563" s="12"/>
      <c r="K563" s="11"/>
      <c r="L563" s="11"/>
      <c r="M563" s="13"/>
      <c r="N563" s="13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10"/>
      <c r="J564" s="12"/>
      <c r="K564" s="11"/>
      <c r="L564" s="11"/>
      <c r="M564" s="13"/>
      <c r="N564" s="13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10"/>
      <c r="J565" s="12"/>
      <c r="K565" s="11"/>
      <c r="L565" s="11"/>
      <c r="M565" s="13"/>
      <c r="N565" s="13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10"/>
      <c r="J566" s="12"/>
      <c r="K566" s="11"/>
      <c r="L566" s="11"/>
      <c r="M566" s="13"/>
      <c r="N566" s="13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10"/>
      <c r="J567" s="12"/>
      <c r="K567" s="11"/>
      <c r="L567" s="11"/>
      <c r="M567" s="13"/>
      <c r="N567" s="13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10"/>
      <c r="J568" s="12"/>
      <c r="K568" s="11"/>
      <c r="L568" s="11"/>
      <c r="M568" s="13"/>
      <c r="N568" s="13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10"/>
      <c r="J569" s="12"/>
      <c r="K569" s="11"/>
      <c r="L569" s="11"/>
      <c r="M569" s="13"/>
      <c r="N569" s="13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10"/>
      <c r="J570" s="12"/>
      <c r="K570" s="11"/>
      <c r="L570" s="11"/>
      <c r="M570" s="13"/>
      <c r="N570" s="13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10"/>
      <c r="J571" s="12"/>
      <c r="K571" s="11"/>
      <c r="L571" s="11"/>
      <c r="M571" s="13"/>
      <c r="N571" s="13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10"/>
      <c r="J572" s="12"/>
      <c r="K572" s="11"/>
      <c r="L572" s="11"/>
      <c r="M572" s="13"/>
      <c r="N572" s="13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10"/>
      <c r="J573" s="12"/>
      <c r="K573" s="11"/>
      <c r="L573" s="11"/>
      <c r="M573" s="13"/>
      <c r="N573" s="13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10"/>
      <c r="J574" s="12"/>
      <c r="K574" s="11"/>
      <c r="L574" s="11"/>
      <c r="M574" s="13"/>
      <c r="N574" s="13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10"/>
      <c r="J575" s="12"/>
      <c r="K575" s="11"/>
      <c r="L575" s="11"/>
      <c r="M575" s="13"/>
      <c r="N575" s="13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10"/>
      <c r="J576" s="12"/>
      <c r="K576" s="11"/>
      <c r="L576" s="11"/>
      <c r="M576" s="13"/>
      <c r="N576" s="13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10"/>
      <c r="J577" s="12"/>
      <c r="K577" s="11"/>
      <c r="L577" s="11"/>
      <c r="M577" s="13"/>
      <c r="N577" s="13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10"/>
      <c r="J578" s="12"/>
      <c r="K578" s="11"/>
      <c r="L578" s="11"/>
      <c r="M578" s="13"/>
      <c r="N578" s="13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10"/>
      <c r="J579" s="12"/>
      <c r="K579" s="11"/>
      <c r="L579" s="11"/>
      <c r="M579" s="13"/>
      <c r="N579" s="13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10"/>
      <c r="J580" s="12"/>
      <c r="K580" s="11"/>
      <c r="L580" s="11"/>
      <c r="M580" s="13"/>
      <c r="N580" s="13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10"/>
      <c r="J581" s="12"/>
      <c r="K581" s="11"/>
      <c r="L581" s="11"/>
      <c r="M581" s="13"/>
      <c r="N581" s="13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10"/>
      <c r="J582" s="12"/>
      <c r="K582" s="11"/>
      <c r="L582" s="11"/>
      <c r="M582" s="13"/>
      <c r="N582" s="13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10"/>
      <c r="J583" s="12"/>
      <c r="K583" s="11"/>
      <c r="L583" s="11"/>
      <c r="M583" s="13"/>
      <c r="N583" s="13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10"/>
      <c r="J584" s="12"/>
      <c r="K584" s="11"/>
      <c r="L584" s="11"/>
      <c r="M584" s="13"/>
      <c r="N584" s="13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10"/>
      <c r="J585" s="12"/>
      <c r="K585" s="11"/>
      <c r="L585" s="11"/>
      <c r="M585" s="13"/>
      <c r="N585" s="13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10"/>
      <c r="J586" s="12"/>
      <c r="K586" s="11"/>
      <c r="L586" s="11"/>
      <c r="M586" s="13"/>
      <c r="N586" s="13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10"/>
      <c r="J587" s="12"/>
      <c r="K587" s="11"/>
      <c r="L587" s="11"/>
      <c r="M587" s="13"/>
      <c r="N587" s="13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10"/>
      <c r="J588" s="12"/>
      <c r="K588" s="11"/>
      <c r="L588" s="11"/>
      <c r="M588" s="13"/>
      <c r="N588" s="13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10"/>
      <c r="J589" s="12"/>
      <c r="K589" s="11"/>
      <c r="L589" s="11"/>
      <c r="M589" s="13"/>
      <c r="N589" s="13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10"/>
      <c r="J590" s="12"/>
      <c r="K590" s="11"/>
      <c r="L590" s="11"/>
      <c r="M590" s="13"/>
      <c r="N590" s="13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10"/>
      <c r="J591" s="12"/>
      <c r="K591" s="11"/>
      <c r="L591" s="11"/>
      <c r="M591" s="13"/>
      <c r="N591" s="13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10"/>
      <c r="J592" s="12"/>
      <c r="K592" s="11"/>
      <c r="L592" s="11"/>
      <c r="M592" s="13"/>
      <c r="N592" s="13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10"/>
      <c r="J593" s="12"/>
      <c r="K593" s="11"/>
      <c r="L593" s="11"/>
      <c r="M593" s="13"/>
      <c r="N593" s="13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10"/>
      <c r="J594" s="12"/>
      <c r="K594" s="11"/>
      <c r="L594" s="11"/>
      <c r="M594" s="13"/>
      <c r="N594" s="13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10"/>
      <c r="J595" s="12"/>
      <c r="K595" s="11"/>
      <c r="L595" s="11"/>
      <c r="M595" s="13"/>
      <c r="N595" s="13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10"/>
      <c r="J596" s="12"/>
      <c r="K596" s="11"/>
      <c r="L596" s="11"/>
      <c r="M596" s="13"/>
      <c r="N596" s="13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10"/>
      <c r="J597" s="12"/>
      <c r="K597" s="11"/>
      <c r="L597" s="11"/>
      <c r="M597" s="13"/>
      <c r="N597" s="13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10"/>
      <c r="J598" s="12"/>
      <c r="K598" s="11"/>
      <c r="L598" s="11"/>
      <c r="M598" s="13"/>
      <c r="N598" s="13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10"/>
      <c r="J599" s="12"/>
      <c r="K599" s="11"/>
      <c r="L599" s="11"/>
      <c r="M599" s="13"/>
      <c r="N599" s="13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10"/>
      <c r="J600" s="12"/>
      <c r="K600" s="11"/>
      <c r="L600" s="11"/>
      <c r="M600" s="13"/>
      <c r="N600" s="13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10"/>
      <c r="J601" s="12"/>
      <c r="K601" s="11"/>
      <c r="L601" s="11"/>
      <c r="M601" s="13"/>
      <c r="N601" s="13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10"/>
      <c r="J602" s="12"/>
      <c r="K602" s="11"/>
      <c r="L602" s="11"/>
      <c r="M602" s="13"/>
      <c r="N602" s="13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10"/>
      <c r="J603" s="12"/>
      <c r="K603" s="11"/>
      <c r="L603" s="11"/>
      <c r="M603" s="13"/>
      <c r="N603" s="13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10"/>
      <c r="J604" s="12"/>
      <c r="K604" s="11"/>
      <c r="L604" s="11"/>
      <c r="M604" s="13"/>
      <c r="N604" s="13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10"/>
      <c r="J605" s="12"/>
      <c r="K605" s="11"/>
      <c r="L605" s="11"/>
      <c r="M605" s="13"/>
      <c r="N605" s="13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10"/>
      <c r="J606" s="12"/>
      <c r="K606" s="11"/>
      <c r="L606" s="11"/>
      <c r="M606" s="13"/>
      <c r="N606" s="13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10"/>
      <c r="J607" s="12"/>
      <c r="K607" s="11"/>
      <c r="L607" s="11"/>
      <c r="M607" s="13"/>
      <c r="N607" s="13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10"/>
      <c r="J608" s="12"/>
      <c r="K608" s="11"/>
      <c r="L608" s="11"/>
      <c r="M608" s="13"/>
      <c r="N608" s="13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10"/>
      <c r="J609" s="12"/>
      <c r="K609" s="11"/>
      <c r="L609" s="11"/>
      <c r="M609" s="13"/>
      <c r="N609" s="13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10"/>
      <c r="J610" s="12"/>
      <c r="K610" s="11"/>
      <c r="L610" s="11"/>
      <c r="M610" s="13"/>
      <c r="N610" s="13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10"/>
      <c r="J611" s="12"/>
      <c r="K611" s="11"/>
      <c r="L611" s="11"/>
      <c r="M611" s="13"/>
      <c r="N611" s="13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10"/>
      <c r="J612" s="12"/>
      <c r="K612" s="11"/>
      <c r="L612" s="11"/>
      <c r="M612" s="13"/>
      <c r="N612" s="13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10"/>
      <c r="J613" s="12"/>
      <c r="K613" s="11"/>
      <c r="L613" s="11"/>
      <c r="M613" s="13"/>
      <c r="N613" s="13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10"/>
      <c r="J614" s="12"/>
      <c r="K614" s="11"/>
      <c r="L614" s="11"/>
      <c r="M614" s="13"/>
      <c r="N614" s="13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10"/>
      <c r="J615" s="12"/>
      <c r="K615" s="11"/>
      <c r="L615" s="11"/>
      <c r="M615" s="13"/>
      <c r="N615" s="13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10"/>
      <c r="J616" s="12"/>
      <c r="K616" s="11"/>
      <c r="L616" s="11"/>
      <c r="M616" s="13"/>
      <c r="N616" s="13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10"/>
      <c r="J617" s="12"/>
      <c r="K617" s="11"/>
      <c r="L617" s="11"/>
      <c r="M617" s="13"/>
      <c r="N617" s="13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10"/>
      <c r="J618" s="12"/>
      <c r="K618" s="11"/>
      <c r="L618" s="11"/>
      <c r="M618" s="13"/>
      <c r="N618" s="13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10"/>
      <c r="J619" s="12"/>
      <c r="K619" s="11"/>
      <c r="L619" s="11"/>
      <c r="M619" s="13"/>
      <c r="N619" s="13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10"/>
      <c r="J620" s="12"/>
      <c r="K620" s="11"/>
      <c r="L620" s="11"/>
      <c r="M620" s="13"/>
      <c r="N620" s="13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10"/>
      <c r="J621" s="12"/>
      <c r="K621" s="11"/>
      <c r="L621" s="11"/>
      <c r="M621" s="13"/>
      <c r="N621" s="13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10"/>
      <c r="J622" s="12"/>
      <c r="K622" s="11"/>
      <c r="L622" s="11"/>
      <c r="M622" s="13"/>
      <c r="N622" s="13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10"/>
      <c r="J623" s="12"/>
      <c r="K623" s="11"/>
      <c r="L623" s="11"/>
      <c r="M623" s="13"/>
      <c r="N623" s="13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10"/>
      <c r="J624" s="12"/>
      <c r="K624" s="11"/>
      <c r="L624" s="11"/>
      <c r="M624" s="13"/>
      <c r="N624" s="13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10"/>
      <c r="J625" s="12"/>
      <c r="K625" s="11"/>
      <c r="L625" s="11"/>
      <c r="M625" s="13"/>
      <c r="N625" s="13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10"/>
      <c r="J626" s="12"/>
      <c r="K626" s="11"/>
      <c r="L626" s="11"/>
      <c r="M626" s="13"/>
      <c r="N626" s="13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10"/>
      <c r="J627" s="12"/>
      <c r="K627" s="11"/>
      <c r="L627" s="11"/>
      <c r="M627" s="13"/>
      <c r="N627" s="13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10"/>
      <c r="J628" s="12"/>
      <c r="K628" s="11"/>
      <c r="L628" s="11"/>
      <c r="M628" s="13"/>
      <c r="N628" s="13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10"/>
      <c r="J629" s="12"/>
      <c r="K629" s="11"/>
      <c r="L629" s="11"/>
      <c r="M629" s="13"/>
      <c r="N629" s="13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10"/>
      <c r="J630" s="12"/>
      <c r="K630" s="11"/>
      <c r="L630" s="11"/>
      <c r="M630" s="13"/>
      <c r="N630" s="13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10"/>
      <c r="J631" s="12"/>
      <c r="K631" s="11"/>
      <c r="L631" s="11"/>
      <c r="M631" s="13"/>
      <c r="N631" s="13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10"/>
      <c r="J632" s="12"/>
      <c r="K632" s="11"/>
      <c r="L632" s="11"/>
      <c r="M632" s="13"/>
      <c r="N632" s="13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10"/>
      <c r="J633" s="12"/>
      <c r="K633" s="11"/>
      <c r="L633" s="11"/>
      <c r="M633" s="13"/>
      <c r="N633" s="13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10"/>
      <c r="J634" s="12"/>
      <c r="K634" s="11"/>
      <c r="L634" s="11"/>
      <c r="M634" s="13"/>
      <c r="N634" s="13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10"/>
      <c r="J635" s="12"/>
      <c r="K635" s="11"/>
      <c r="L635" s="11"/>
      <c r="M635" s="13"/>
      <c r="N635" s="13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10"/>
      <c r="J636" s="12"/>
      <c r="K636" s="11"/>
      <c r="L636" s="11"/>
      <c r="M636" s="13"/>
      <c r="N636" s="13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10"/>
      <c r="J637" s="12"/>
      <c r="K637" s="11"/>
      <c r="L637" s="11"/>
      <c r="M637" s="13"/>
      <c r="N637" s="13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10"/>
      <c r="J638" s="12"/>
      <c r="K638" s="11"/>
      <c r="L638" s="11"/>
      <c r="M638" s="13"/>
      <c r="N638" s="13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10"/>
      <c r="J639" s="12"/>
      <c r="K639" s="11"/>
      <c r="L639" s="11"/>
      <c r="M639" s="13"/>
      <c r="N639" s="13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10"/>
      <c r="J640" s="12"/>
      <c r="K640" s="11"/>
      <c r="L640" s="11"/>
      <c r="M640" s="13"/>
      <c r="N640" s="13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10"/>
      <c r="J641" s="12"/>
      <c r="K641" s="11"/>
      <c r="L641" s="11"/>
      <c r="M641" s="13"/>
      <c r="N641" s="13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10"/>
      <c r="J642" s="12"/>
      <c r="K642" s="11"/>
      <c r="L642" s="11"/>
      <c r="M642" s="13"/>
      <c r="N642" s="13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10"/>
      <c r="J643" s="12"/>
      <c r="K643" s="11"/>
      <c r="L643" s="11"/>
      <c r="M643" s="13"/>
      <c r="N643" s="13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10"/>
      <c r="J644" s="12"/>
      <c r="K644" s="11"/>
      <c r="L644" s="11"/>
      <c r="M644" s="13"/>
      <c r="N644" s="13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10"/>
      <c r="J645" s="12"/>
      <c r="K645" s="11"/>
      <c r="L645" s="11"/>
      <c r="M645" s="13"/>
      <c r="N645" s="13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10"/>
      <c r="J646" s="12"/>
      <c r="K646" s="11"/>
      <c r="L646" s="11"/>
      <c r="M646" s="13"/>
      <c r="N646" s="13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10"/>
      <c r="J647" s="12"/>
      <c r="K647" s="11"/>
      <c r="L647" s="11"/>
      <c r="M647" s="13"/>
      <c r="N647" s="13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10"/>
      <c r="J648" s="12"/>
      <c r="K648" s="11"/>
      <c r="L648" s="11"/>
      <c r="M648" s="13"/>
      <c r="N648" s="13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10"/>
      <c r="J649" s="12"/>
      <c r="K649" s="11"/>
      <c r="L649" s="11"/>
      <c r="M649" s="13"/>
      <c r="N649" s="13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10"/>
      <c r="J650" s="12"/>
      <c r="K650" s="11"/>
      <c r="L650" s="11"/>
      <c r="M650" s="13"/>
      <c r="N650" s="13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10"/>
      <c r="J651" s="12"/>
      <c r="K651" s="11"/>
      <c r="L651" s="11"/>
      <c r="M651" s="13"/>
      <c r="N651" s="13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10"/>
      <c r="J652" s="12"/>
      <c r="K652" s="11"/>
      <c r="L652" s="11"/>
      <c r="M652" s="13"/>
      <c r="N652" s="13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10"/>
      <c r="J653" s="12"/>
      <c r="K653" s="11"/>
      <c r="L653" s="11"/>
      <c r="M653" s="13"/>
      <c r="N653" s="13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10"/>
      <c r="J654" s="12"/>
      <c r="K654" s="11"/>
      <c r="L654" s="11"/>
      <c r="M654" s="13"/>
      <c r="N654" s="13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10"/>
      <c r="J655" s="12"/>
      <c r="K655" s="11"/>
      <c r="L655" s="11"/>
      <c r="M655" s="13"/>
      <c r="N655" s="13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10"/>
      <c r="J656" s="12"/>
      <c r="K656" s="11"/>
      <c r="L656" s="11"/>
      <c r="M656" s="13"/>
      <c r="N656" s="13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10"/>
      <c r="J657" s="12"/>
      <c r="K657" s="11"/>
      <c r="L657" s="11"/>
      <c r="M657" s="13"/>
      <c r="N657" s="13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10"/>
      <c r="J658" s="12"/>
      <c r="K658" s="11"/>
      <c r="L658" s="11"/>
      <c r="M658" s="13"/>
      <c r="N658" s="13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10"/>
      <c r="J659" s="12"/>
      <c r="K659" s="11"/>
      <c r="L659" s="11"/>
      <c r="M659" s="13"/>
      <c r="N659" s="13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10"/>
      <c r="J660" s="12"/>
      <c r="K660" s="11"/>
      <c r="L660" s="11"/>
      <c r="M660" s="13"/>
      <c r="N660" s="13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10"/>
      <c r="J661" s="12"/>
      <c r="K661" s="11"/>
      <c r="L661" s="11"/>
      <c r="M661" s="13"/>
      <c r="N661" s="13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10"/>
      <c r="J662" s="12"/>
      <c r="K662" s="11"/>
      <c r="L662" s="11"/>
      <c r="M662" s="13"/>
      <c r="N662" s="13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10"/>
      <c r="J663" s="12"/>
      <c r="K663" s="11"/>
      <c r="L663" s="11"/>
      <c r="M663" s="13"/>
      <c r="N663" s="13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10"/>
      <c r="J664" s="12"/>
      <c r="K664" s="11"/>
      <c r="L664" s="11"/>
      <c r="M664" s="13"/>
      <c r="N664" s="13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10"/>
      <c r="J665" s="12"/>
      <c r="K665" s="11"/>
      <c r="L665" s="11"/>
      <c r="M665" s="13"/>
      <c r="N665" s="13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10"/>
      <c r="J666" s="12"/>
      <c r="K666" s="11"/>
      <c r="L666" s="11"/>
      <c r="M666" s="13"/>
      <c r="N666" s="13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10"/>
      <c r="J667" s="12"/>
      <c r="K667" s="11"/>
      <c r="L667" s="11"/>
      <c r="M667" s="13"/>
      <c r="N667" s="13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10"/>
      <c r="J668" s="12"/>
      <c r="K668" s="11"/>
      <c r="L668" s="11"/>
      <c r="M668" s="13"/>
      <c r="N668" s="13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10"/>
      <c r="J669" s="12"/>
      <c r="K669" s="11"/>
      <c r="L669" s="11"/>
      <c r="M669" s="13"/>
      <c r="N669" s="13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10"/>
      <c r="J670" s="12"/>
      <c r="K670" s="11"/>
      <c r="L670" s="11"/>
      <c r="M670" s="13"/>
      <c r="N670" s="13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10"/>
      <c r="J671" s="12"/>
      <c r="K671" s="11"/>
      <c r="L671" s="11"/>
      <c r="M671" s="13"/>
      <c r="N671" s="13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10"/>
      <c r="J672" s="12"/>
      <c r="K672" s="11"/>
      <c r="L672" s="11"/>
      <c r="M672" s="13"/>
      <c r="N672" s="13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10"/>
      <c r="J673" s="12"/>
      <c r="K673" s="11"/>
      <c r="L673" s="11"/>
      <c r="M673" s="13"/>
      <c r="N673" s="13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10"/>
      <c r="J674" s="12"/>
      <c r="K674" s="11"/>
      <c r="L674" s="11"/>
      <c r="M674" s="13"/>
      <c r="N674" s="13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10"/>
      <c r="J675" s="12"/>
      <c r="K675" s="11"/>
      <c r="L675" s="11"/>
      <c r="M675" s="13"/>
      <c r="N675" s="13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10"/>
      <c r="J676" s="12"/>
      <c r="K676" s="11"/>
      <c r="L676" s="11"/>
      <c r="M676" s="13"/>
      <c r="N676" s="13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10"/>
      <c r="J677" s="12"/>
      <c r="K677" s="11"/>
      <c r="L677" s="11"/>
      <c r="M677" s="13"/>
      <c r="N677" s="13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10"/>
      <c r="J678" s="12"/>
      <c r="K678" s="11"/>
      <c r="L678" s="11"/>
      <c r="M678" s="13"/>
      <c r="N678" s="13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10"/>
      <c r="J679" s="12"/>
      <c r="K679" s="11"/>
      <c r="L679" s="11"/>
      <c r="M679" s="13"/>
      <c r="N679" s="13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10"/>
      <c r="J680" s="12"/>
      <c r="K680" s="11"/>
      <c r="L680" s="11"/>
      <c r="M680" s="13"/>
      <c r="N680" s="13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10"/>
      <c r="J681" s="12"/>
      <c r="K681" s="11"/>
      <c r="L681" s="11"/>
      <c r="M681" s="13"/>
      <c r="N681" s="13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10"/>
      <c r="J682" s="12"/>
      <c r="K682" s="11"/>
      <c r="L682" s="11"/>
      <c r="M682" s="13"/>
      <c r="N682" s="13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10"/>
      <c r="J683" s="12"/>
      <c r="K683" s="11"/>
      <c r="L683" s="11"/>
      <c r="M683" s="13"/>
      <c r="N683" s="13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10"/>
      <c r="J684" s="12"/>
      <c r="K684" s="11"/>
      <c r="L684" s="11"/>
      <c r="M684" s="13"/>
      <c r="N684" s="13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10"/>
      <c r="J685" s="12"/>
      <c r="K685" s="11"/>
      <c r="L685" s="11"/>
      <c r="M685" s="13"/>
      <c r="N685" s="13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10"/>
      <c r="J686" s="12"/>
      <c r="K686" s="11"/>
      <c r="L686" s="11"/>
      <c r="M686" s="13"/>
      <c r="N686" s="13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10"/>
      <c r="J687" s="12"/>
      <c r="K687" s="11"/>
      <c r="L687" s="11"/>
      <c r="M687" s="13"/>
      <c r="N687" s="13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10"/>
      <c r="J688" s="12"/>
      <c r="K688" s="11"/>
      <c r="L688" s="11"/>
      <c r="M688" s="13"/>
      <c r="N688" s="13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10"/>
      <c r="J689" s="12"/>
      <c r="K689" s="11"/>
      <c r="L689" s="11"/>
      <c r="M689" s="13"/>
      <c r="N689" s="13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10"/>
      <c r="J690" s="12"/>
      <c r="K690" s="11"/>
      <c r="L690" s="11"/>
      <c r="M690" s="13"/>
      <c r="N690" s="13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10"/>
      <c r="J691" s="12"/>
      <c r="K691" s="11"/>
      <c r="L691" s="11"/>
      <c r="M691" s="13"/>
      <c r="N691" s="13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10"/>
      <c r="J692" s="12"/>
      <c r="K692" s="11"/>
      <c r="L692" s="11"/>
      <c r="M692" s="13"/>
      <c r="N692" s="13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10"/>
      <c r="J693" s="12"/>
      <c r="K693" s="11"/>
      <c r="L693" s="11"/>
      <c r="M693" s="13"/>
      <c r="N693" s="13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10"/>
      <c r="J694" s="12"/>
      <c r="K694" s="11"/>
      <c r="L694" s="11"/>
      <c r="M694" s="13"/>
      <c r="N694" s="13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10"/>
      <c r="J695" s="12"/>
      <c r="K695" s="11"/>
      <c r="L695" s="11"/>
      <c r="M695" s="13"/>
      <c r="N695" s="13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10"/>
      <c r="J696" s="12"/>
      <c r="K696" s="11"/>
      <c r="L696" s="11"/>
      <c r="M696" s="13"/>
      <c r="N696" s="13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10"/>
      <c r="J697" s="12"/>
      <c r="K697" s="11"/>
      <c r="L697" s="11"/>
      <c r="M697" s="13"/>
      <c r="N697" s="13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10"/>
      <c r="J698" s="12"/>
      <c r="K698" s="11"/>
      <c r="L698" s="11"/>
      <c r="M698" s="13"/>
      <c r="N698" s="13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10"/>
      <c r="J699" s="12"/>
      <c r="K699" s="11"/>
      <c r="L699" s="11"/>
      <c r="M699" s="13"/>
      <c r="N699" s="13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10"/>
      <c r="J700" s="12"/>
      <c r="K700" s="11"/>
      <c r="L700" s="11"/>
      <c r="M700" s="13"/>
      <c r="N700" s="13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10"/>
      <c r="J701" s="12"/>
      <c r="K701" s="11"/>
      <c r="L701" s="11"/>
      <c r="M701" s="13"/>
      <c r="N701" s="13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10"/>
      <c r="J702" s="12"/>
      <c r="K702" s="11"/>
      <c r="L702" s="11"/>
      <c r="M702" s="13"/>
      <c r="N702" s="13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10"/>
      <c r="J703" s="12"/>
      <c r="K703" s="11"/>
      <c r="L703" s="11"/>
      <c r="M703" s="13"/>
      <c r="N703" s="13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10"/>
      <c r="J704" s="12"/>
      <c r="K704" s="11"/>
      <c r="L704" s="11"/>
      <c r="M704" s="13"/>
      <c r="N704" s="13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10"/>
      <c r="J705" s="12"/>
      <c r="K705" s="11"/>
      <c r="L705" s="11"/>
      <c r="M705" s="13"/>
      <c r="N705" s="13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10"/>
      <c r="J706" s="12"/>
      <c r="K706" s="11"/>
      <c r="L706" s="11"/>
      <c r="M706" s="13"/>
      <c r="N706" s="13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10"/>
      <c r="J707" s="12"/>
      <c r="K707" s="11"/>
      <c r="L707" s="11"/>
      <c r="M707" s="13"/>
      <c r="N707" s="13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10"/>
      <c r="J708" s="12"/>
      <c r="K708" s="11"/>
      <c r="L708" s="11"/>
      <c r="M708" s="13"/>
      <c r="N708" s="13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10"/>
      <c r="J709" s="12"/>
      <c r="K709" s="11"/>
      <c r="L709" s="11"/>
      <c r="M709" s="13"/>
      <c r="N709" s="13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10"/>
      <c r="J710" s="12"/>
      <c r="K710" s="11"/>
      <c r="L710" s="11"/>
      <c r="M710" s="13"/>
      <c r="N710" s="13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10"/>
      <c r="J711" s="12"/>
      <c r="K711" s="11"/>
      <c r="L711" s="11"/>
      <c r="M711" s="13"/>
      <c r="N711" s="13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10"/>
      <c r="J712" s="12"/>
      <c r="K712" s="11"/>
      <c r="L712" s="11"/>
      <c r="M712" s="13"/>
      <c r="N712" s="13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10"/>
      <c r="J713" s="12"/>
      <c r="K713" s="11"/>
      <c r="L713" s="11"/>
      <c r="M713" s="13"/>
      <c r="N713" s="13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10"/>
      <c r="J714" s="12"/>
      <c r="K714" s="11"/>
      <c r="L714" s="11"/>
      <c r="M714" s="13"/>
      <c r="N714" s="13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10"/>
      <c r="J715" s="12"/>
      <c r="K715" s="11"/>
      <c r="L715" s="11"/>
      <c r="M715" s="13"/>
      <c r="N715" s="13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10"/>
      <c r="J716" s="12"/>
      <c r="K716" s="11"/>
      <c r="L716" s="11"/>
      <c r="M716" s="13"/>
      <c r="N716" s="13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10"/>
      <c r="J717" s="12"/>
      <c r="K717" s="11"/>
      <c r="L717" s="11"/>
      <c r="M717" s="13"/>
      <c r="N717" s="13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10"/>
      <c r="J718" s="12"/>
      <c r="K718" s="11"/>
      <c r="L718" s="11"/>
      <c r="M718" s="13"/>
      <c r="N718" s="13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10"/>
      <c r="J719" s="12"/>
      <c r="K719" s="11"/>
      <c r="L719" s="11"/>
      <c r="M719" s="13"/>
      <c r="N719" s="13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10"/>
      <c r="J720" s="12"/>
      <c r="K720" s="11"/>
      <c r="L720" s="11"/>
      <c r="M720" s="13"/>
      <c r="N720" s="13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10"/>
      <c r="J721" s="12"/>
      <c r="K721" s="11"/>
      <c r="L721" s="11"/>
      <c r="M721" s="13"/>
      <c r="N721" s="13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10"/>
      <c r="J722" s="12"/>
      <c r="K722" s="11"/>
      <c r="L722" s="11"/>
      <c r="M722" s="13"/>
      <c r="N722" s="13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10"/>
      <c r="J723" s="12"/>
      <c r="K723" s="11"/>
      <c r="L723" s="11"/>
      <c r="M723" s="13"/>
      <c r="N723" s="13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10"/>
      <c r="J724" s="12"/>
      <c r="K724" s="11"/>
      <c r="L724" s="11"/>
      <c r="M724" s="13"/>
      <c r="N724" s="13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10"/>
      <c r="J725" s="12"/>
      <c r="K725" s="11"/>
      <c r="L725" s="11"/>
      <c r="M725" s="13"/>
      <c r="N725" s="13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10"/>
      <c r="J726" s="12"/>
      <c r="K726" s="11"/>
      <c r="L726" s="11"/>
      <c r="M726" s="13"/>
      <c r="N726" s="13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10"/>
      <c r="J727" s="12"/>
      <c r="K727" s="11"/>
      <c r="L727" s="11"/>
      <c r="M727" s="13"/>
      <c r="N727" s="13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10"/>
      <c r="J728" s="12"/>
      <c r="K728" s="11"/>
      <c r="L728" s="11"/>
      <c r="M728" s="13"/>
      <c r="N728" s="13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10"/>
      <c r="J729" s="12"/>
      <c r="K729" s="11"/>
      <c r="L729" s="11"/>
      <c r="M729" s="13"/>
      <c r="N729" s="13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10"/>
      <c r="J730" s="12"/>
      <c r="K730" s="11"/>
      <c r="L730" s="11"/>
      <c r="M730" s="13"/>
      <c r="N730" s="13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10"/>
      <c r="J731" s="12"/>
      <c r="K731" s="11"/>
      <c r="L731" s="11"/>
      <c r="M731" s="13"/>
      <c r="N731" s="13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10"/>
      <c r="J732" s="12"/>
      <c r="K732" s="11"/>
      <c r="L732" s="11"/>
      <c r="M732" s="13"/>
      <c r="N732" s="13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10"/>
      <c r="J733" s="12"/>
      <c r="K733" s="11"/>
      <c r="L733" s="11"/>
      <c r="M733" s="13"/>
      <c r="N733" s="13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10"/>
      <c r="J734" s="12"/>
      <c r="K734" s="11"/>
      <c r="L734" s="11"/>
      <c r="M734" s="13"/>
      <c r="N734" s="13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10"/>
      <c r="J735" s="12"/>
      <c r="K735" s="11"/>
      <c r="L735" s="11"/>
      <c r="M735" s="13"/>
      <c r="N735" s="13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10"/>
      <c r="J736" s="12"/>
      <c r="K736" s="11"/>
      <c r="L736" s="11"/>
      <c r="M736" s="13"/>
      <c r="N736" s="13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10"/>
      <c r="J737" s="12"/>
      <c r="K737" s="11"/>
      <c r="L737" s="11"/>
      <c r="M737" s="13"/>
      <c r="N737" s="13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10"/>
      <c r="J738" s="12"/>
      <c r="K738" s="11"/>
      <c r="L738" s="11"/>
      <c r="M738" s="13"/>
      <c r="N738" s="13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10"/>
      <c r="J739" s="12"/>
      <c r="K739" s="11"/>
      <c r="L739" s="11"/>
      <c r="M739" s="13"/>
      <c r="N739" s="13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10"/>
      <c r="J740" s="12"/>
      <c r="K740" s="11"/>
      <c r="L740" s="11"/>
      <c r="M740" s="13"/>
      <c r="N740" s="13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10"/>
      <c r="J741" s="12"/>
      <c r="K741" s="11"/>
      <c r="L741" s="11"/>
      <c r="M741" s="13"/>
      <c r="N741" s="13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10"/>
      <c r="J742" s="12"/>
      <c r="K742" s="11"/>
      <c r="L742" s="11"/>
      <c r="M742" s="13"/>
      <c r="N742" s="13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10"/>
      <c r="J743" s="12"/>
      <c r="K743" s="11"/>
      <c r="L743" s="11"/>
      <c r="M743" s="13"/>
      <c r="N743" s="13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10"/>
      <c r="J744" s="12"/>
      <c r="K744" s="11"/>
      <c r="L744" s="11"/>
      <c r="M744" s="13"/>
      <c r="N744" s="13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10"/>
      <c r="J745" s="12"/>
      <c r="K745" s="11"/>
      <c r="L745" s="11"/>
      <c r="M745" s="13"/>
      <c r="N745" s="13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10"/>
      <c r="J746" s="12"/>
      <c r="K746" s="11"/>
      <c r="L746" s="11"/>
      <c r="M746" s="13"/>
      <c r="N746" s="13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10"/>
      <c r="J747" s="12"/>
      <c r="K747" s="11"/>
      <c r="L747" s="11"/>
      <c r="M747" s="13"/>
      <c r="N747" s="13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10"/>
      <c r="J748" s="12"/>
      <c r="K748" s="11"/>
      <c r="L748" s="11"/>
      <c r="M748" s="13"/>
      <c r="N748" s="13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10"/>
      <c r="J749" s="12"/>
      <c r="K749" s="11"/>
      <c r="L749" s="11"/>
      <c r="M749" s="13"/>
      <c r="N749" s="13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10"/>
      <c r="J750" s="12"/>
      <c r="K750" s="11"/>
      <c r="L750" s="11"/>
      <c r="M750" s="13"/>
      <c r="N750" s="13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10"/>
      <c r="J751" s="12"/>
      <c r="K751" s="11"/>
      <c r="L751" s="11"/>
      <c r="M751" s="13"/>
      <c r="N751" s="13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10"/>
      <c r="J752" s="12"/>
      <c r="K752" s="11"/>
      <c r="L752" s="11"/>
      <c r="M752" s="13"/>
      <c r="N752" s="13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10"/>
      <c r="J753" s="12"/>
      <c r="K753" s="11"/>
      <c r="L753" s="11"/>
      <c r="M753" s="13"/>
      <c r="N753" s="13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10"/>
      <c r="J754" s="12"/>
      <c r="K754" s="11"/>
      <c r="L754" s="11"/>
      <c r="M754" s="13"/>
      <c r="N754" s="13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10"/>
      <c r="J755" s="12"/>
      <c r="K755" s="11"/>
      <c r="L755" s="11"/>
      <c r="M755" s="13"/>
      <c r="N755" s="13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10"/>
      <c r="J756" s="12"/>
      <c r="K756" s="11"/>
      <c r="L756" s="11"/>
      <c r="M756" s="13"/>
      <c r="N756" s="13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10"/>
      <c r="J757" s="12"/>
      <c r="K757" s="11"/>
      <c r="L757" s="11"/>
      <c r="M757" s="13"/>
      <c r="N757" s="13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10"/>
      <c r="J758" s="12"/>
      <c r="K758" s="11"/>
      <c r="L758" s="11"/>
      <c r="M758" s="13"/>
      <c r="N758" s="13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10"/>
      <c r="J759" s="12"/>
      <c r="K759" s="11"/>
      <c r="L759" s="11"/>
      <c r="M759" s="13"/>
      <c r="N759" s="13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10"/>
      <c r="J760" s="12"/>
      <c r="K760" s="11"/>
      <c r="L760" s="11"/>
      <c r="M760" s="13"/>
      <c r="N760" s="13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10"/>
      <c r="J761" s="12"/>
      <c r="K761" s="11"/>
      <c r="L761" s="11"/>
      <c r="M761" s="13"/>
      <c r="N761" s="13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10"/>
      <c r="J762" s="12"/>
      <c r="K762" s="11"/>
      <c r="L762" s="11"/>
      <c r="M762" s="13"/>
      <c r="N762" s="13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10"/>
      <c r="J763" s="12"/>
      <c r="K763" s="11"/>
      <c r="L763" s="11"/>
      <c r="M763" s="13"/>
      <c r="N763" s="13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10"/>
      <c r="J764" s="12"/>
      <c r="K764" s="11"/>
      <c r="L764" s="11"/>
      <c r="M764" s="13"/>
      <c r="N764" s="13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10"/>
      <c r="J765" s="12"/>
      <c r="K765" s="11"/>
      <c r="L765" s="11"/>
      <c r="M765" s="13"/>
      <c r="N765" s="13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10"/>
      <c r="J766" s="12"/>
      <c r="K766" s="11"/>
      <c r="L766" s="11"/>
      <c r="M766" s="13"/>
      <c r="N766" s="13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10"/>
      <c r="J767" s="12"/>
      <c r="K767" s="11"/>
      <c r="L767" s="11"/>
      <c r="M767" s="13"/>
      <c r="N767" s="13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10"/>
      <c r="J768" s="12"/>
      <c r="K768" s="11"/>
      <c r="L768" s="11"/>
      <c r="M768" s="13"/>
      <c r="N768" s="13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10"/>
      <c r="J769" s="12"/>
      <c r="K769" s="11"/>
      <c r="L769" s="11"/>
      <c r="M769" s="13"/>
      <c r="N769" s="13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10"/>
      <c r="J770" s="12"/>
      <c r="K770" s="11"/>
      <c r="L770" s="11"/>
      <c r="M770" s="13"/>
      <c r="N770" s="13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10"/>
      <c r="J771" s="12"/>
      <c r="K771" s="11"/>
      <c r="L771" s="11"/>
      <c r="M771" s="13"/>
      <c r="N771" s="13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10"/>
      <c r="J772" s="12"/>
      <c r="K772" s="11"/>
      <c r="L772" s="11"/>
      <c r="M772" s="13"/>
      <c r="N772" s="13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10"/>
      <c r="J773" s="12"/>
      <c r="K773" s="11"/>
      <c r="L773" s="11"/>
      <c r="M773" s="13"/>
      <c r="N773" s="13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10"/>
      <c r="J774" s="12"/>
      <c r="K774" s="11"/>
      <c r="L774" s="11"/>
      <c r="M774" s="13"/>
      <c r="N774" s="13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10"/>
      <c r="J775" s="12"/>
      <c r="K775" s="11"/>
      <c r="L775" s="11"/>
      <c r="M775" s="13"/>
      <c r="N775" s="13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10"/>
      <c r="J776" s="12"/>
      <c r="K776" s="11"/>
      <c r="L776" s="11"/>
      <c r="M776" s="13"/>
      <c r="N776" s="13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10"/>
      <c r="J777" s="12"/>
      <c r="K777" s="11"/>
      <c r="L777" s="11"/>
      <c r="M777" s="13"/>
      <c r="N777" s="13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10"/>
      <c r="J778" s="12"/>
      <c r="K778" s="11"/>
      <c r="L778" s="11"/>
      <c r="M778" s="13"/>
      <c r="N778" s="13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10"/>
      <c r="J779" s="12"/>
      <c r="K779" s="11"/>
      <c r="L779" s="11"/>
      <c r="M779" s="13"/>
      <c r="N779" s="13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10"/>
      <c r="J780" s="12"/>
      <c r="K780" s="11"/>
      <c r="L780" s="11"/>
      <c r="M780" s="13"/>
      <c r="N780" s="13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10"/>
      <c r="J781" s="12"/>
      <c r="K781" s="11"/>
      <c r="L781" s="11"/>
      <c r="M781" s="13"/>
      <c r="N781" s="13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10"/>
      <c r="J782" s="12"/>
      <c r="K782" s="11"/>
      <c r="L782" s="11"/>
      <c r="M782" s="13"/>
      <c r="N782" s="13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10"/>
      <c r="J783" s="12"/>
      <c r="K783" s="11"/>
      <c r="L783" s="11"/>
      <c r="M783" s="13"/>
      <c r="N783" s="13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10"/>
      <c r="J784" s="12"/>
      <c r="K784" s="11"/>
      <c r="L784" s="11"/>
      <c r="M784" s="13"/>
      <c r="N784" s="13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10"/>
      <c r="J785" s="12"/>
      <c r="K785" s="11"/>
      <c r="L785" s="11"/>
      <c r="M785" s="13"/>
      <c r="N785" s="13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10"/>
      <c r="J786" s="12"/>
      <c r="K786" s="11"/>
      <c r="L786" s="11"/>
      <c r="M786" s="13"/>
      <c r="N786" s="13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10"/>
      <c r="J787" s="12"/>
      <c r="K787" s="11"/>
      <c r="L787" s="11"/>
      <c r="M787" s="13"/>
      <c r="N787" s="13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10"/>
      <c r="J788" s="12"/>
      <c r="K788" s="11"/>
      <c r="L788" s="11"/>
      <c r="M788" s="13"/>
      <c r="N788" s="13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10"/>
      <c r="J789" s="12"/>
      <c r="K789" s="11"/>
      <c r="L789" s="11"/>
      <c r="M789" s="13"/>
      <c r="N789" s="13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10"/>
      <c r="J790" s="12"/>
      <c r="K790" s="11"/>
      <c r="L790" s="11"/>
      <c r="M790" s="13"/>
      <c r="N790" s="13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10"/>
      <c r="J791" s="12"/>
      <c r="K791" s="11"/>
      <c r="L791" s="11"/>
      <c r="M791" s="13"/>
      <c r="N791" s="13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10"/>
      <c r="J792" s="12"/>
      <c r="K792" s="11"/>
      <c r="L792" s="11"/>
      <c r="M792" s="13"/>
      <c r="N792" s="13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10"/>
      <c r="J793" s="12"/>
      <c r="K793" s="11"/>
      <c r="L793" s="11"/>
      <c r="M793" s="13"/>
      <c r="N793" s="13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10"/>
      <c r="J794" s="12"/>
      <c r="K794" s="11"/>
      <c r="L794" s="11"/>
      <c r="M794" s="13"/>
      <c r="N794" s="13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10"/>
      <c r="J795" s="12"/>
      <c r="K795" s="11"/>
      <c r="L795" s="11"/>
      <c r="M795" s="13"/>
      <c r="N795" s="13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10"/>
      <c r="J796" s="12"/>
      <c r="K796" s="11"/>
      <c r="L796" s="11"/>
      <c r="M796" s="13"/>
      <c r="N796" s="13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10"/>
      <c r="J797" s="12"/>
      <c r="K797" s="11"/>
      <c r="L797" s="11"/>
      <c r="M797" s="13"/>
      <c r="N797" s="13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10"/>
      <c r="J798" s="12"/>
      <c r="K798" s="11"/>
      <c r="L798" s="11"/>
      <c r="M798" s="13"/>
      <c r="N798" s="13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10"/>
      <c r="J799" s="12"/>
      <c r="K799" s="11"/>
      <c r="L799" s="11"/>
      <c r="M799" s="13"/>
      <c r="N799" s="13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10"/>
      <c r="J800" s="12"/>
      <c r="K800" s="11"/>
      <c r="L800" s="11"/>
      <c r="M800" s="13"/>
      <c r="N800" s="13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10"/>
      <c r="J801" s="12"/>
      <c r="K801" s="11"/>
      <c r="L801" s="11"/>
      <c r="M801" s="13"/>
      <c r="N801" s="13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10"/>
      <c r="J802" s="12"/>
      <c r="K802" s="11"/>
      <c r="L802" s="11"/>
      <c r="M802" s="13"/>
      <c r="N802" s="13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10"/>
      <c r="J803" s="12"/>
      <c r="K803" s="11"/>
      <c r="L803" s="11"/>
      <c r="M803" s="13"/>
      <c r="N803" s="13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10"/>
      <c r="J804" s="12"/>
      <c r="K804" s="11"/>
      <c r="L804" s="11"/>
      <c r="M804" s="13"/>
      <c r="N804" s="13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10"/>
      <c r="J805" s="12"/>
      <c r="K805" s="11"/>
      <c r="L805" s="11"/>
      <c r="M805" s="13"/>
      <c r="N805" s="13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10"/>
      <c r="J806" s="12"/>
      <c r="K806" s="11"/>
      <c r="L806" s="11"/>
      <c r="M806" s="13"/>
      <c r="N806" s="13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10"/>
      <c r="J807" s="12"/>
      <c r="K807" s="11"/>
      <c r="L807" s="11"/>
      <c r="M807" s="13"/>
      <c r="N807" s="13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10"/>
      <c r="J808" s="12"/>
      <c r="K808" s="11"/>
      <c r="L808" s="11"/>
      <c r="M808" s="13"/>
      <c r="N808" s="13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10"/>
      <c r="J809" s="12"/>
      <c r="K809" s="11"/>
      <c r="L809" s="11"/>
      <c r="M809" s="13"/>
      <c r="N809" s="13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10"/>
      <c r="J810" s="12"/>
      <c r="K810" s="11"/>
      <c r="L810" s="11"/>
      <c r="M810" s="13"/>
      <c r="N810" s="13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10"/>
      <c r="J811" s="12"/>
      <c r="K811" s="11"/>
      <c r="L811" s="11"/>
      <c r="M811" s="13"/>
      <c r="N811" s="13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10"/>
      <c r="J812" s="12"/>
      <c r="K812" s="11"/>
      <c r="L812" s="11"/>
      <c r="M812" s="13"/>
      <c r="N812" s="13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10"/>
      <c r="J813" s="12"/>
      <c r="K813" s="11"/>
      <c r="L813" s="11"/>
      <c r="M813" s="13"/>
      <c r="N813" s="13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10"/>
      <c r="J814" s="12"/>
      <c r="K814" s="11"/>
      <c r="L814" s="11"/>
      <c r="M814" s="13"/>
      <c r="N814" s="13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10"/>
      <c r="J815" s="12"/>
      <c r="K815" s="11"/>
      <c r="L815" s="11"/>
      <c r="M815" s="13"/>
      <c r="N815" s="13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10"/>
      <c r="J816" s="12"/>
      <c r="K816" s="11"/>
      <c r="L816" s="11"/>
      <c r="M816" s="13"/>
      <c r="N816" s="13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10"/>
      <c r="J817" s="12"/>
      <c r="K817" s="11"/>
      <c r="L817" s="11"/>
      <c r="M817" s="13"/>
      <c r="N817" s="13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10"/>
      <c r="J818" s="12"/>
      <c r="K818" s="11"/>
      <c r="L818" s="11"/>
      <c r="M818" s="13"/>
      <c r="N818" s="13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10"/>
      <c r="J819" s="12"/>
      <c r="K819" s="11"/>
      <c r="L819" s="11"/>
      <c r="M819" s="13"/>
      <c r="N819" s="13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10"/>
      <c r="J820" s="12"/>
      <c r="K820" s="11"/>
      <c r="L820" s="11"/>
      <c r="M820" s="13"/>
      <c r="N820" s="13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10"/>
      <c r="J821" s="12"/>
      <c r="K821" s="11"/>
      <c r="L821" s="11"/>
      <c r="M821" s="13"/>
      <c r="N821" s="13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10"/>
      <c r="J822" s="12"/>
      <c r="K822" s="11"/>
      <c r="L822" s="11"/>
      <c r="M822" s="13"/>
      <c r="N822" s="13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10"/>
      <c r="J823" s="12"/>
      <c r="K823" s="11"/>
      <c r="L823" s="11"/>
      <c r="M823" s="13"/>
      <c r="N823" s="13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10"/>
      <c r="J824" s="12"/>
      <c r="K824" s="11"/>
      <c r="L824" s="11"/>
      <c r="M824" s="13"/>
      <c r="N824" s="13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10"/>
      <c r="J825" s="12"/>
      <c r="K825" s="11"/>
      <c r="L825" s="11"/>
      <c r="M825" s="13"/>
      <c r="N825" s="13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10"/>
      <c r="J826" s="12"/>
      <c r="K826" s="11"/>
      <c r="L826" s="11"/>
      <c r="M826" s="13"/>
      <c r="N826" s="13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10"/>
      <c r="J827" s="12"/>
      <c r="K827" s="11"/>
      <c r="L827" s="11"/>
      <c r="M827" s="13"/>
      <c r="N827" s="13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10"/>
      <c r="J828" s="12"/>
      <c r="K828" s="11"/>
      <c r="L828" s="11"/>
      <c r="M828" s="13"/>
      <c r="N828" s="13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10"/>
      <c r="J829" s="12"/>
      <c r="K829" s="11"/>
      <c r="L829" s="11"/>
      <c r="M829" s="13"/>
      <c r="N829" s="13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10"/>
      <c r="J830" s="12"/>
      <c r="K830" s="11"/>
      <c r="L830" s="11"/>
      <c r="M830" s="13"/>
      <c r="N830" s="13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10"/>
      <c r="J831" s="12"/>
      <c r="K831" s="11"/>
      <c r="L831" s="11"/>
      <c r="M831" s="13"/>
      <c r="N831" s="13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10"/>
      <c r="J832" s="12"/>
      <c r="K832" s="11"/>
      <c r="L832" s="11"/>
      <c r="M832" s="13"/>
      <c r="N832" s="13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10"/>
      <c r="J833" s="12"/>
      <c r="K833" s="11"/>
      <c r="L833" s="11"/>
      <c r="M833" s="13"/>
      <c r="N833" s="13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10"/>
      <c r="J834" s="12"/>
      <c r="K834" s="11"/>
      <c r="L834" s="11"/>
      <c r="M834" s="13"/>
      <c r="N834" s="13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10"/>
      <c r="J835" s="12"/>
      <c r="K835" s="11"/>
      <c r="L835" s="11"/>
      <c r="M835" s="13"/>
      <c r="N835" s="13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10"/>
      <c r="J836" s="12"/>
      <c r="K836" s="11"/>
      <c r="L836" s="11"/>
      <c r="M836" s="13"/>
      <c r="N836" s="13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10"/>
      <c r="J837" s="12"/>
      <c r="K837" s="11"/>
      <c r="L837" s="11"/>
      <c r="M837" s="13"/>
      <c r="N837" s="13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10"/>
      <c r="J838" s="12"/>
      <c r="K838" s="11"/>
      <c r="L838" s="11"/>
      <c r="M838" s="13"/>
      <c r="N838" s="13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10"/>
      <c r="J839" s="12"/>
      <c r="K839" s="11"/>
      <c r="L839" s="11"/>
      <c r="M839" s="13"/>
      <c r="N839" s="13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10"/>
      <c r="J840" s="12"/>
      <c r="K840" s="11"/>
      <c r="L840" s="11"/>
      <c r="M840" s="13"/>
      <c r="N840" s="13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10"/>
      <c r="J841" s="12"/>
      <c r="K841" s="11"/>
      <c r="L841" s="11"/>
      <c r="M841" s="13"/>
      <c r="N841" s="13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10"/>
      <c r="J842" s="12"/>
      <c r="K842" s="11"/>
      <c r="L842" s="11"/>
      <c r="M842" s="13"/>
      <c r="N842" s="13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10"/>
      <c r="J843" s="12"/>
      <c r="K843" s="11"/>
      <c r="L843" s="11"/>
      <c r="M843" s="13"/>
      <c r="N843" s="13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10"/>
      <c r="J844" s="12"/>
      <c r="K844" s="11"/>
      <c r="L844" s="11"/>
      <c r="M844" s="13"/>
      <c r="N844" s="13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10"/>
      <c r="J845" s="12"/>
      <c r="K845" s="11"/>
      <c r="L845" s="11"/>
      <c r="M845" s="13"/>
      <c r="N845" s="13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10"/>
      <c r="J846" s="12"/>
      <c r="K846" s="11"/>
      <c r="L846" s="11"/>
      <c r="M846" s="13"/>
      <c r="N846" s="13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10"/>
      <c r="J847" s="12"/>
      <c r="K847" s="11"/>
      <c r="L847" s="11"/>
      <c r="M847" s="13"/>
      <c r="N847" s="13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 ht="15.75" customHeight="1">
      <c r="A848" s="11"/>
      <c r="B848" s="11"/>
      <c r="C848" s="11"/>
      <c r="D848" s="11"/>
      <c r="E848" s="11"/>
      <c r="F848" s="11"/>
      <c r="G848" s="11"/>
      <c r="H848" s="11"/>
      <c r="I848" s="10"/>
      <c r="J848" s="12"/>
      <c r="K848" s="11"/>
      <c r="L848" s="11"/>
      <c r="M848" s="13"/>
      <c r="N848" s="13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</row>
    <row r="849" spans="1:39" ht="15.75" customHeight="1">
      <c r="A849" s="11"/>
      <c r="B849" s="11"/>
      <c r="C849" s="11"/>
      <c r="D849" s="11"/>
      <c r="E849" s="11"/>
      <c r="F849" s="11"/>
      <c r="G849" s="11"/>
      <c r="H849" s="11"/>
      <c r="I849" s="10"/>
      <c r="J849" s="12"/>
      <c r="K849" s="11"/>
      <c r="L849" s="11"/>
      <c r="M849" s="13"/>
      <c r="N849" s="13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</row>
    <row r="850" spans="1:39" ht="15.75" customHeight="1">
      <c r="A850" s="11"/>
      <c r="B850" s="11"/>
      <c r="C850" s="11"/>
      <c r="D850" s="11"/>
      <c r="E850" s="11"/>
      <c r="F850" s="11"/>
      <c r="G850" s="11"/>
      <c r="H850" s="11"/>
      <c r="I850" s="10"/>
      <c r="J850" s="12"/>
      <c r="K850" s="11"/>
      <c r="L850" s="11"/>
      <c r="M850" s="13"/>
      <c r="N850" s="13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</row>
    <row r="851" spans="1:39" ht="15.75" customHeight="1">
      <c r="A851" s="11"/>
      <c r="B851" s="11"/>
      <c r="C851" s="11"/>
      <c r="D851" s="11"/>
      <c r="E851" s="11"/>
      <c r="F851" s="11"/>
      <c r="G851" s="11"/>
      <c r="H851" s="11"/>
      <c r="I851" s="10"/>
      <c r="J851" s="12"/>
      <c r="K851" s="11"/>
      <c r="L851" s="11"/>
      <c r="M851" s="13"/>
      <c r="N851" s="13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</row>
    <row r="852" spans="1:39" ht="15.75" customHeight="1">
      <c r="A852" s="11"/>
      <c r="B852" s="11"/>
      <c r="C852" s="11"/>
      <c r="D852" s="11"/>
      <c r="E852" s="11"/>
      <c r="F852" s="11"/>
      <c r="G852" s="11"/>
      <c r="H852" s="11"/>
      <c r="I852" s="10"/>
      <c r="J852" s="12"/>
      <c r="K852" s="11"/>
      <c r="L852" s="11"/>
      <c r="M852" s="13"/>
      <c r="N852" s="13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</row>
    <row r="853" spans="1:39">
      <c r="A853" s="21"/>
      <c r="B853" s="21"/>
      <c r="C853" s="21"/>
      <c r="D853" s="21"/>
      <c r="E853" s="21"/>
      <c r="F853" s="21"/>
      <c r="G853" s="21"/>
      <c r="H853" s="21"/>
      <c r="I853" s="59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</row>
    <row r="854" spans="1:39">
      <c r="A854" s="21"/>
      <c r="B854" s="21"/>
      <c r="C854" s="21"/>
      <c r="D854" s="21"/>
      <c r="E854" s="21"/>
      <c r="F854" s="21"/>
      <c r="G854" s="21"/>
      <c r="H854" s="21"/>
      <c r="I854" s="59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</row>
    <row r="855" spans="1:39">
      <c r="A855" s="21"/>
      <c r="B855" s="21"/>
      <c r="C855" s="21"/>
      <c r="D855" s="21"/>
      <c r="E855" s="21"/>
      <c r="F855" s="21"/>
      <c r="G855" s="21"/>
      <c r="H855" s="21"/>
      <c r="I855" s="59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</row>
    <row r="856" spans="1:39">
      <c r="A856" s="21"/>
      <c r="B856" s="21"/>
      <c r="C856" s="21"/>
      <c r="D856" s="21"/>
      <c r="E856" s="21"/>
      <c r="F856" s="21"/>
      <c r="G856" s="21"/>
      <c r="H856" s="21"/>
      <c r="I856" s="59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</row>
    <row r="857" spans="1:39">
      <c r="A857" s="21"/>
      <c r="B857" s="21"/>
      <c r="C857" s="21"/>
      <c r="D857" s="21"/>
      <c r="E857" s="21"/>
      <c r="F857" s="21"/>
      <c r="G857" s="21"/>
      <c r="H857" s="21"/>
      <c r="I857" s="59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</row>
    <row r="858" spans="1:39">
      <c r="A858" s="21"/>
      <c r="B858" s="21"/>
      <c r="C858" s="21"/>
      <c r="D858" s="21"/>
      <c r="E858" s="21"/>
      <c r="F858" s="21"/>
      <c r="G858" s="21"/>
      <c r="H858" s="21"/>
      <c r="I858" s="59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</row>
    <row r="859" spans="1:39">
      <c r="A859" s="21"/>
      <c r="B859" s="21"/>
      <c r="C859" s="21"/>
      <c r="D859" s="21"/>
      <c r="E859" s="21"/>
      <c r="F859" s="21"/>
      <c r="G859" s="21"/>
      <c r="H859" s="21"/>
      <c r="I859" s="59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</row>
    <row r="860" spans="1:39">
      <c r="A860" s="21"/>
      <c r="B860" s="21"/>
      <c r="C860" s="21"/>
      <c r="D860" s="21"/>
      <c r="E860" s="21"/>
      <c r="F860" s="21"/>
      <c r="G860" s="21"/>
      <c r="H860" s="21"/>
      <c r="I860" s="59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</row>
    <row r="861" spans="1:39">
      <c r="A861" s="21"/>
      <c r="B861" s="21"/>
      <c r="C861" s="21"/>
      <c r="D861" s="21"/>
      <c r="E861" s="21"/>
      <c r="F861" s="21"/>
      <c r="G861" s="21"/>
      <c r="H861" s="21"/>
      <c r="I861" s="59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</row>
    <row r="862" spans="1:39">
      <c r="A862" s="21"/>
      <c r="B862" s="21"/>
      <c r="C862" s="21"/>
      <c r="D862" s="21"/>
      <c r="E862" s="21"/>
      <c r="F862" s="21"/>
      <c r="G862" s="21"/>
      <c r="H862" s="21"/>
      <c r="I862" s="59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</row>
    <row r="863" spans="1:39">
      <c r="A863" s="21"/>
      <c r="B863" s="21"/>
      <c r="C863" s="21"/>
      <c r="D863" s="21"/>
      <c r="E863" s="21"/>
      <c r="F863" s="21"/>
      <c r="G863" s="21"/>
      <c r="H863" s="21"/>
      <c r="I863" s="59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</row>
    <row r="864" spans="1:39">
      <c r="A864" s="21"/>
      <c r="B864" s="21"/>
      <c r="C864" s="21"/>
      <c r="D864" s="21"/>
      <c r="E864" s="21"/>
      <c r="F864" s="21"/>
      <c r="G864" s="21"/>
      <c r="H864" s="21"/>
      <c r="I864" s="59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</row>
    <row r="865" spans="1:39">
      <c r="A865" s="21"/>
      <c r="B865" s="21"/>
      <c r="C865" s="21"/>
      <c r="D865" s="21"/>
      <c r="E865" s="21"/>
      <c r="F865" s="21"/>
      <c r="G865" s="21"/>
      <c r="H865" s="21"/>
      <c r="I865" s="59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</row>
    <row r="866" spans="1:39">
      <c r="A866" s="21"/>
      <c r="B866" s="21"/>
      <c r="C866" s="21"/>
      <c r="D866" s="21"/>
      <c r="E866" s="21"/>
      <c r="F866" s="21"/>
      <c r="G866" s="21"/>
      <c r="H866" s="21"/>
      <c r="I866" s="59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</row>
    <row r="867" spans="1:39">
      <c r="A867" s="21"/>
      <c r="B867" s="21"/>
      <c r="C867" s="21"/>
      <c r="D867" s="21"/>
      <c r="E867" s="21"/>
      <c r="F867" s="21"/>
      <c r="G867" s="21"/>
      <c r="H867" s="21"/>
      <c r="I867" s="59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</row>
    <row r="868" spans="1:39">
      <c r="A868" s="21"/>
      <c r="B868" s="21"/>
      <c r="C868" s="21"/>
      <c r="D868" s="21"/>
      <c r="E868" s="21"/>
      <c r="F868" s="21"/>
      <c r="G868" s="21"/>
      <c r="H868" s="21"/>
      <c r="I868" s="59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</row>
    <row r="869" spans="1:39">
      <c r="A869" s="21"/>
      <c r="B869" s="21"/>
      <c r="C869" s="21"/>
      <c r="D869" s="21"/>
      <c r="E869" s="21"/>
      <c r="F869" s="21"/>
      <c r="G869" s="21"/>
      <c r="H869" s="21"/>
      <c r="I869" s="59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  <c r="AK869" s="21"/>
      <c r="AL869" s="21"/>
      <c r="AM869" s="21"/>
    </row>
    <row r="870" spans="1:39">
      <c r="A870" s="21"/>
      <c r="B870" s="21"/>
      <c r="C870" s="21"/>
      <c r="D870" s="21"/>
      <c r="E870" s="21"/>
      <c r="F870" s="21"/>
      <c r="G870" s="21"/>
      <c r="H870" s="21"/>
      <c r="I870" s="59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  <c r="AK870" s="21"/>
      <c r="AL870" s="21"/>
      <c r="AM870" s="21"/>
    </row>
    <row r="871" spans="1:39">
      <c r="A871" s="21"/>
      <c r="B871" s="21"/>
      <c r="C871" s="21"/>
      <c r="D871" s="21"/>
      <c r="E871" s="21"/>
      <c r="F871" s="21"/>
      <c r="G871" s="21"/>
      <c r="H871" s="21"/>
      <c r="I871" s="59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  <c r="AK871" s="21"/>
      <c r="AL871" s="21"/>
      <c r="AM871" s="21"/>
    </row>
    <row r="872" spans="1:39">
      <c r="A872" s="21"/>
      <c r="B872" s="21"/>
      <c r="C872" s="21"/>
      <c r="D872" s="21"/>
      <c r="E872" s="21"/>
      <c r="F872" s="21"/>
      <c r="G872" s="21"/>
      <c r="H872" s="21"/>
      <c r="I872" s="59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  <c r="AK872" s="21"/>
      <c r="AL872" s="21"/>
      <c r="AM872" s="21"/>
    </row>
  </sheetData>
  <mergeCells count="12">
    <mergeCell ref="A38:C38"/>
    <mergeCell ref="A39:C39"/>
    <mergeCell ref="A30:F30"/>
    <mergeCell ref="A32:C32"/>
    <mergeCell ref="A33:C33"/>
    <mergeCell ref="A34:C34"/>
    <mergeCell ref="A36:E36"/>
    <mergeCell ref="A1:I1"/>
    <mergeCell ref="A3:I3"/>
    <mergeCell ref="A5:I8"/>
    <mergeCell ref="A13:E13"/>
    <mergeCell ref="A16:A22"/>
  </mergeCells>
  <conditionalFormatting sqref="I16:I22">
    <cfRule type="expression" dxfId="2" priority="1">
      <formula>F16&gt;D16</formula>
    </cfRule>
  </conditionalFormatting>
  <conditionalFormatting sqref="F16:F22">
    <cfRule type="cellIs" dxfId="1" priority="2" operator="greaterThan">
      <formula>D16</formula>
    </cfRule>
  </conditionalFormatting>
  <conditionalFormatting sqref="I25">
    <cfRule type="beginsWith" dxfId="0" priority="3" operator="beginsWith" text="Oferta">
      <formula>LEFT((I25),LEN("Oferta"))=("Oferta")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23 F16:H22">
      <formula1>F16*100=INT(F16*100)</formula1>
    </dataValidation>
  </dataValidations>
  <pageMargins left="0.7" right="0.7" top="0.75" bottom="0.75" header="0" footer="0"/>
  <pageSetup paperSize="8" scale="12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60" t="s">
        <v>31</v>
      </c>
      <c r="B1" s="61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</row>
    <row r="2" spans="1:28" ht="37.5" customHeight="1">
      <c r="A2" s="63" t="s">
        <v>32</v>
      </c>
      <c r="B2" s="64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</row>
    <row r="3" spans="1:28" ht="37.5" customHeight="1">
      <c r="A3" s="63" t="s">
        <v>33</v>
      </c>
      <c r="B3" s="64"/>
      <c r="C3" s="62"/>
      <c r="D3" s="62"/>
      <c r="E3" s="62"/>
      <c r="F3" s="62"/>
      <c r="G3" s="61"/>
      <c r="H3" s="61"/>
      <c r="I3" s="61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</row>
    <row r="4" spans="1:28" ht="37.5" customHeight="1">
      <c r="A4" s="63" t="s">
        <v>34</v>
      </c>
      <c r="B4" s="65"/>
      <c r="C4" s="61"/>
      <c r="D4" s="61"/>
      <c r="E4" s="61"/>
      <c r="F4" s="66"/>
      <c r="G4" s="67" t="s">
        <v>35</v>
      </c>
      <c r="H4" s="61"/>
      <c r="I4" s="66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</row>
    <row r="5" spans="1:28" ht="35.25" customHeight="1">
      <c r="A5" s="68" t="s">
        <v>36</v>
      </c>
      <c r="B5" s="69" t="s">
        <v>37</v>
      </c>
      <c r="C5" s="69" t="s">
        <v>38</v>
      </c>
      <c r="D5" s="70" t="s">
        <v>39</v>
      </c>
      <c r="E5" s="70" t="s">
        <v>40</v>
      </c>
      <c r="F5" s="70" t="s">
        <v>41</v>
      </c>
      <c r="G5" s="70" t="s">
        <v>42</v>
      </c>
      <c r="H5" s="71" t="s">
        <v>43</v>
      </c>
      <c r="I5" s="69" t="s">
        <v>44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</row>
    <row r="6" spans="1:28" ht="22.5" customHeight="1">
      <c r="A6" s="72"/>
      <c r="B6" s="64"/>
      <c r="C6" s="64"/>
      <c r="D6" s="73"/>
      <c r="E6" s="73"/>
      <c r="F6" s="74"/>
      <c r="G6" s="75"/>
      <c r="H6" s="74"/>
      <c r="I6" s="74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</row>
    <row r="7" spans="1:28" ht="22.5" customHeight="1">
      <c r="A7" s="64"/>
      <c r="B7" s="64"/>
      <c r="C7" s="64"/>
      <c r="D7" s="73"/>
      <c r="E7" s="73"/>
      <c r="F7" s="74"/>
      <c r="G7" s="75"/>
      <c r="H7" s="74"/>
      <c r="I7" s="74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</row>
    <row r="8" spans="1:28" ht="22.5" customHeight="1">
      <c r="A8" s="72"/>
      <c r="B8" s="64"/>
      <c r="C8" s="64"/>
      <c r="D8" s="73"/>
      <c r="E8" s="73"/>
      <c r="F8" s="74"/>
      <c r="G8" s="75"/>
      <c r="H8" s="74"/>
      <c r="I8" s="74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</row>
    <row r="9" spans="1:28" ht="22.5" customHeight="1">
      <c r="A9" s="72"/>
      <c r="B9" s="64"/>
      <c r="C9" s="64"/>
      <c r="D9" s="73"/>
      <c r="E9" s="73"/>
      <c r="F9" s="74"/>
      <c r="G9" s="75"/>
      <c r="H9" s="74"/>
      <c r="I9" s="74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</row>
    <row r="10" spans="1:28" ht="22.5" customHeight="1">
      <c r="A10" s="72"/>
      <c r="B10" s="64"/>
      <c r="C10" s="64"/>
      <c r="D10" s="73"/>
      <c r="E10" s="73"/>
      <c r="F10" s="74"/>
      <c r="G10" s="75"/>
      <c r="H10" s="74"/>
      <c r="I10" s="74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</row>
    <row r="11" spans="1:28" ht="22.5" customHeight="1">
      <c r="A11" s="72"/>
      <c r="B11" s="64"/>
      <c r="C11" s="64"/>
      <c r="D11" s="73"/>
      <c r="E11" s="73"/>
      <c r="F11" s="74"/>
      <c r="G11" s="75"/>
      <c r="H11" s="74"/>
      <c r="I11" s="74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</row>
    <row r="12" spans="1:28" ht="22.5" customHeight="1">
      <c r="A12" s="72"/>
      <c r="B12" s="64"/>
      <c r="C12" s="64"/>
      <c r="D12" s="73"/>
      <c r="E12" s="73"/>
      <c r="F12" s="74"/>
      <c r="G12" s="75"/>
      <c r="H12" s="74"/>
      <c r="I12" s="74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</row>
    <row r="13" spans="1:28" ht="22.5" customHeight="1">
      <c r="A13" s="72"/>
      <c r="B13" s="64"/>
      <c r="C13" s="64"/>
      <c r="D13" s="73"/>
      <c r="E13" s="73"/>
      <c r="F13" s="74"/>
      <c r="G13" s="75"/>
      <c r="H13" s="74"/>
      <c r="I13" s="74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</row>
    <row r="14" spans="1:28" ht="22.5" customHeight="1">
      <c r="A14" s="72"/>
      <c r="B14" s="64"/>
      <c r="C14" s="64"/>
      <c r="D14" s="73"/>
      <c r="E14" s="73"/>
      <c r="F14" s="74"/>
      <c r="G14" s="75"/>
      <c r="H14" s="74"/>
      <c r="I14" s="74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</row>
    <row r="15" spans="1:28" ht="22.5" customHeight="1">
      <c r="A15" s="72"/>
      <c r="B15" s="64"/>
      <c r="C15" s="64"/>
      <c r="D15" s="73"/>
      <c r="E15" s="73"/>
      <c r="F15" s="74"/>
      <c r="G15" s="75"/>
      <c r="H15" s="74"/>
      <c r="I15" s="74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</row>
    <row r="16" spans="1:28" ht="22.5" customHeight="1">
      <c r="A16" s="72"/>
      <c r="B16" s="64"/>
      <c r="C16" s="64"/>
      <c r="D16" s="73"/>
      <c r="E16" s="73"/>
      <c r="F16" s="74"/>
      <c r="G16" s="75"/>
      <c r="H16" s="74"/>
      <c r="I16" s="74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</row>
    <row r="17" spans="1:28" ht="22.5" customHeight="1">
      <c r="A17" s="72"/>
      <c r="B17" s="64"/>
      <c r="C17" s="64"/>
      <c r="D17" s="73"/>
      <c r="E17" s="73"/>
      <c r="F17" s="74"/>
      <c r="G17" s="75"/>
      <c r="H17" s="74"/>
      <c r="I17" s="74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</row>
    <row r="18" spans="1:28" ht="22.5" customHeight="1">
      <c r="A18" s="72"/>
      <c r="B18" s="64"/>
      <c r="C18" s="64"/>
      <c r="D18" s="73"/>
      <c r="E18" s="73"/>
      <c r="F18" s="74"/>
      <c r="G18" s="75"/>
      <c r="H18" s="74"/>
      <c r="I18" s="74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</row>
    <row r="19" spans="1:28" ht="22.5" customHeight="1">
      <c r="A19" s="72"/>
      <c r="B19" s="64"/>
      <c r="C19" s="64"/>
      <c r="D19" s="73"/>
      <c r="E19" s="73"/>
      <c r="F19" s="74"/>
      <c r="G19" s="75"/>
      <c r="H19" s="74"/>
      <c r="I19" s="74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</row>
    <row r="20" spans="1:28" ht="22.5" customHeight="1">
      <c r="A20" s="72"/>
      <c r="B20" s="64"/>
      <c r="C20" s="64"/>
      <c r="D20" s="73"/>
      <c r="E20" s="73"/>
      <c r="F20" s="74"/>
      <c r="G20" s="75"/>
      <c r="H20" s="74"/>
      <c r="I20" s="74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</row>
    <row r="21" spans="1:28" ht="22.5" customHeight="1">
      <c r="A21" s="72"/>
      <c r="B21" s="64"/>
      <c r="C21" s="64"/>
      <c r="D21" s="73"/>
      <c r="E21" s="73"/>
      <c r="F21" s="74"/>
      <c r="G21" s="75"/>
      <c r="H21" s="74"/>
      <c r="I21" s="74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</row>
    <row r="22" spans="1:28" ht="22.5" customHeight="1">
      <c r="A22" s="72"/>
      <c r="B22" s="64"/>
      <c r="C22" s="64"/>
      <c r="D22" s="73"/>
      <c r="E22" s="73"/>
      <c r="F22" s="74"/>
      <c r="G22" s="75"/>
      <c r="H22" s="74"/>
      <c r="I22" s="74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</row>
    <row r="23" spans="1:28" ht="22.5" customHeight="1">
      <c r="A23" s="72"/>
      <c r="B23" s="64"/>
      <c r="C23" s="64"/>
      <c r="D23" s="73"/>
      <c r="E23" s="73"/>
      <c r="F23" s="74"/>
      <c r="G23" s="75"/>
      <c r="H23" s="74"/>
      <c r="I23" s="74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</row>
    <row r="24" spans="1:28" ht="22.5" customHeight="1">
      <c r="A24" s="72"/>
      <c r="B24" s="64"/>
      <c r="C24" s="64"/>
      <c r="D24" s="73"/>
      <c r="E24" s="73"/>
      <c r="F24" s="74"/>
      <c r="G24" s="75"/>
      <c r="H24" s="74"/>
      <c r="I24" s="74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</row>
    <row r="25" spans="1:28" ht="22.5" customHeight="1">
      <c r="A25" s="72"/>
      <c r="B25" s="64"/>
      <c r="C25" s="64"/>
      <c r="D25" s="73"/>
      <c r="E25" s="73"/>
      <c r="F25" s="74"/>
      <c r="G25" s="75"/>
      <c r="H25" s="74"/>
      <c r="I25" s="74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</row>
    <row r="26" spans="1:28" ht="22.5" customHeight="1">
      <c r="A26" s="72"/>
      <c r="B26" s="64"/>
      <c r="C26" s="64"/>
      <c r="D26" s="73"/>
      <c r="E26" s="73"/>
      <c r="F26" s="74"/>
      <c r="G26" s="75"/>
      <c r="H26" s="74"/>
      <c r="I26" s="74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</row>
    <row r="27" spans="1:28" ht="22.5" customHeight="1">
      <c r="A27" s="72"/>
      <c r="B27" s="64"/>
      <c r="C27" s="64"/>
      <c r="D27" s="73"/>
      <c r="E27" s="73"/>
      <c r="F27" s="74"/>
      <c r="G27" s="75"/>
      <c r="H27" s="74"/>
      <c r="I27" s="74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</row>
    <row r="28" spans="1:28">
      <c r="A28" s="72"/>
      <c r="B28" s="64"/>
      <c r="C28" s="64"/>
      <c r="D28" s="73"/>
      <c r="E28" s="73"/>
      <c r="F28" s="74"/>
      <c r="G28" s="75"/>
      <c r="H28" s="74"/>
      <c r="I28" s="74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</row>
    <row r="29" spans="1:28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</row>
    <row r="30" spans="1:28" ht="18">
      <c r="A30" s="76" t="s">
        <v>45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</row>
    <row r="31" spans="1:28" ht="18">
      <c r="A31" s="77"/>
      <c r="B31" s="78" t="s">
        <v>46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</row>
    <row r="32" spans="1:28" ht="18">
      <c r="A32" s="78" t="s">
        <v>47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</row>
    <row r="33" spans="1:28" ht="18">
      <c r="A33" s="78" t="s">
        <v>48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</row>
    <row r="34" spans="1:28" ht="18">
      <c r="A34" s="79" t="s">
        <v>49</v>
      </c>
      <c r="B34" s="61"/>
      <c r="C34" s="61"/>
      <c r="D34" s="61"/>
      <c r="E34" s="61"/>
      <c r="F34" s="61"/>
      <c r="G34" s="61"/>
      <c r="H34" s="61"/>
      <c r="I34" s="61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30">
      <c r="A35" s="80" t="s">
        <v>36</v>
      </c>
      <c r="B35" s="69" t="s">
        <v>37</v>
      </c>
      <c r="C35" s="69" t="s">
        <v>38</v>
      </c>
      <c r="D35" s="69" t="s">
        <v>39</v>
      </c>
      <c r="E35" s="69" t="s">
        <v>40</v>
      </c>
      <c r="F35" s="69" t="s">
        <v>41</v>
      </c>
      <c r="G35" s="69" t="s">
        <v>42</v>
      </c>
      <c r="H35" s="69" t="s">
        <v>50</v>
      </c>
      <c r="I35" s="69" t="s">
        <v>44</v>
      </c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</row>
    <row r="36" spans="1:28">
      <c r="A36" s="81" t="s">
        <v>51</v>
      </c>
      <c r="B36" s="82" t="s">
        <v>52</v>
      </c>
      <c r="C36" s="83" t="s">
        <v>53</v>
      </c>
      <c r="D36" s="73"/>
      <c r="E36" s="73"/>
      <c r="F36" s="84">
        <v>19.2</v>
      </c>
      <c r="G36" s="85">
        <v>0.1</v>
      </c>
      <c r="H36" s="84">
        <f t="shared" ref="H36:H37" si="0">F36*1.1</f>
        <v>21.12</v>
      </c>
      <c r="I36" s="74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</row>
    <row r="37" spans="1:28">
      <c r="A37" s="81" t="s">
        <v>54</v>
      </c>
      <c r="B37" s="82" t="s">
        <v>52</v>
      </c>
      <c r="C37" s="83" t="s">
        <v>55</v>
      </c>
      <c r="D37" s="73"/>
      <c r="E37" s="73"/>
      <c r="F37" s="84">
        <v>19.2</v>
      </c>
      <c r="G37" s="85">
        <v>0.1</v>
      </c>
      <c r="H37" s="84">
        <f t="shared" si="0"/>
        <v>21.12</v>
      </c>
      <c r="I37" s="74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</row>
    <row r="38" spans="1:28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</row>
    <row r="39" spans="1:28">
      <c r="A39" s="86" t="s">
        <v>56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</row>
    <row r="40" spans="1:28">
      <c r="A40" s="87" t="s">
        <v>57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</row>
    <row r="41" spans="1:28">
      <c r="A41" s="86" t="s">
        <v>58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</row>
    <row r="42" spans="1:28">
      <c r="A42" s="86" t="s">
        <v>59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</row>
    <row r="43" spans="1:28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</row>
    <row r="44" spans="1:28">
      <c r="A44" s="88" t="s">
        <v>60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</row>
    <row r="45" spans="1:28"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</row>
    <row r="46" spans="1:28"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</row>
    <row r="47" spans="1:28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</row>
    <row r="48" spans="1:28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</row>
    <row r="49" spans="1:28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</row>
    <row r="50" spans="1:28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</row>
    <row r="51" spans="1:28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</row>
    <row r="52" spans="1:28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</row>
    <row r="53" spans="1:28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</row>
    <row r="54" spans="1:28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</row>
    <row r="55" spans="1:28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</row>
    <row r="56" spans="1:28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</row>
    <row r="57" spans="1:28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</row>
    <row r="58" spans="1:28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</row>
    <row r="59" spans="1:28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</row>
    <row r="60" spans="1:28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</row>
    <row r="61" spans="1:28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</row>
    <row r="62" spans="1:28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</row>
    <row r="63" spans="1:28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</row>
    <row r="64" spans="1:28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</row>
    <row r="65" spans="1:28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</row>
    <row r="66" spans="1:28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</row>
    <row r="67" spans="1:28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</row>
    <row r="68" spans="1:28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</row>
    <row r="69" spans="1:28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</row>
    <row r="70" spans="1:28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</row>
    <row r="71" spans="1:28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</row>
    <row r="72" spans="1:28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</row>
    <row r="73" spans="1:28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</row>
    <row r="74" spans="1:28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</row>
    <row r="75" spans="1:28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</row>
    <row r="76" spans="1:28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</row>
    <row r="77" spans="1:28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</row>
    <row r="78" spans="1:28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</row>
    <row r="79" spans="1:28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</row>
    <row r="80" spans="1:28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</row>
    <row r="81" spans="1:28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</row>
    <row r="82" spans="1:28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</row>
    <row r="83" spans="1:28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</row>
    <row r="84" spans="1:28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</row>
    <row r="85" spans="1:28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</row>
    <row r="86" spans="1:28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</row>
    <row r="87" spans="1:28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</row>
    <row r="88" spans="1:28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</row>
    <row r="89" spans="1:28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</row>
    <row r="90" spans="1:28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</row>
    <row r="91" spans="1:28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</row>
    <row r="92" spans="1:28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</row>
    <row r="93" spans="1:28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</row>
    <row r="94" spans="1:28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</row>
    <row r="95" spans="1:28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</row>
    <row r="96" spans="1:28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</row>
    <row r="97" spans="1:28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</row>
    <row r="98" spans="1:28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</row>
    <row r="99" spans="1:28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</row>
    <row r="100" spans="1:28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</row>
    <row r="101" spans="1:28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</row>
    <row r="102" spans="1:28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</row>
    <row r="103" spans="1:28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</row>
    <row r="104" spans="1:28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</row>
    <row r="105" spans="1:28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</row>
    <row r="106" spans="1:28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</row>
    <row r="107" spans="1:28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</row>
    <row r="108" spans="1:28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</row>
    <row r="109" spans="1:28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</row>
    <row r="110" spans="1:28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</row>
    <row r="111" spans="1:28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</row>
    <row r="112" spans="1:28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</row>
    <row r="113" spans="1:28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</row>
    <row r="114" spans="1:28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</row>
    <row r="115" spans="1:28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</row>
    <row r="116" spans="1:28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</row>
    <row r="117" spans="1:28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</row>
    <row r="118" spans="1:28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</row>
    <row r="119" spans="1:28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</row>
    <row r="120" spans="1:28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</row>
    <row r="121" spans="1:28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</row>
    <row r="122" spans="1:28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</row>
    <row r="123" spans="1:28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</row>
    <row r="124" spans="1:28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</row>
    <row r="125" spans="1:28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</row>
    <row r="126" spans="1:28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</row>
    <row r="127" spans="1:28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</row>
    <row r="128" spans="1:28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</row>
    <row r="129" spans="1:28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</row>
    <row r="130" spans="1:28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</row>
    <row r="131" spans="1:28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</row>
    <row r="132" spans="1:28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</row>
    <row r="133" spans="1:28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</row>
    <row r="134" spans="1:28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</row>
    <row r="135" spans="1:28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</row>
    <row r="136" spans="1:28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</row>
    <row r="137" spans="1:28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</row>
    <row r="138" spans="1:28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</row>
    <row r="139" spans="1:28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</row>
    <row r="140" spans="1:28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</row>
    <row r="141" spans="1:28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</row>
    <row r="142" spans="1:28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</row>
    <row r="143" spans="1:28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</row>
    <row r="144" spans="1:28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</row>
    <row r="145" spans="1:28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</row>
    <row r="146" spans="1:28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</row>
    <row r="147" spans="1:28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</row>
    <row r="148" spans="1:28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</row>
    <row r="149" spans="1:28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</row>
    <row r="150" spans="1:28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</row>
    <row r="151" spans="1:28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</row>
    <row r="152" spans="1:28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</row>
    <row r="153" spans="1:28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</row>
    <row r="154" spans="1:28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</row>
    <row r="155" spans="1:28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</row>
    <row r="156" spans="1:28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</row>
    <row r="157" spans="1:28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</row>
    <row r="158" spans="1:28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</row>
    <row r="159" spans="1:28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</row>
    <row r="160" spans="1:28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</row>
    <row r="161" spans="1:28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</row>
    <row r="162" spans="1:28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</row>
    <row r="163" spans="1:28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</row>
    <row r="164" spans="1:28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</row>
    <row r="165" spans="1:28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</row>
    <row r="166" spans="1:28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</row>
    <row r="167" spans="1:28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</row>
    <row r="168" spans="1:28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</row>
    <row r="169" spans="1:28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</row>
    <row r="170" spans="1:28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</row>
    <row r="171" spans="1:28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</row>
    <row r="172" spans="1:28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</row>
    <row r="173" spans="1:28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</row>
    <row r="174" spans="1:28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</row>
    <row r="175" spans="1:28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</row>
    <row r="176" spans="1:28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</row>
    <row r="177" spans="1:28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</row>
    <row r="178" spans="1:28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</row>
    <row r="179" spans="1:28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</row>
    <row r="180" spans="1:28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</row>
    <row r="181" spans="1:28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</row>
    <row r="182" spans="1:28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</row>
    <row r="183" spans="1:28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</row>
    <row r="184" spans="1:28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</row>
    <row r="185" spans="1:28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</row>
    <row r="186" spans="1:28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</row>
    <row r="187" spans="1:28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</row>
    <row r="188" spans="1:28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</row>
    <row r="189" spans="1:28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</row>
    <row r="190" spans="1:28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</row>
    <row r="191" spans="1:28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</row>
    <row r="192" spans="1:28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</row>
    <row r="193" spans="1:28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</row>
    <row r="194" spans="1:28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</row>
    <row r="195" spans="1:28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</row>
    <row r="196" spans="1:28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</row>
    <row r="197" spans="1:28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</row>
    <row r="198" spans="1:28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</row>
    <row r="199" spans="1:28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</row>
    <row r="200" spans="1:28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</row>
    <row r="201" spans="1:28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</row>
    <row r="202" spans="1:28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</row>
    <row r="203" spans="1:28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</row>
    <row r="204" spans="1:28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</row>
    <row r="205" spans="1:28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</row>
    <row r="206" spans="1:28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</row>
    <row r="207" spans="1:28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</row>
    <row r="208" spans="1:28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</row>
    <row r="209" spans="1:28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</row>
    <row r="210" spans="1:28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</row>
    <row r="211" spans="1:28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</row>
    <row r="212" spans="1:28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</row>
    <row r="213" spans="1:28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</row>
    <row r="214" spans="1:28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</row>
    <row r="215" spans="1:28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</row>
    <row r="216" spans="1:28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</row>
    <row r="217" spans="1:28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</row>
    <row r="218" spans="1:28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</row>
    <row r="219" spans="1:28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</row>
    <row r="220" spans="1:28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</row>
    <row r="221" spans="1:28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</row>
    <row r="222" spans="1:28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</row>
    <row r="223" spans="1:28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</row>
    <row r="224" spans="1:28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</row>
    <row r="225" spans="1:28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</row>
    <row r="226" spans="1:28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</row>
    <row r="227" spans="1:28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</row>
    <row r="228" spans="1:28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</row>
    <row r="229" spans="1:28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</row>
    <row r="230" spans="1:28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</row>
    <row r="231" spans="1:28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</row>
    <row r="232" spans="1:28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</row>
    <row r="233" spans="1:28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</row>
    <row r="234" spans="1:28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</row>
    <row r="235" spans="1:28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</row>
    <row r="236" spans="1:28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</row>
    <row r="237" spans="1:28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</row>
    <row r="238" spans="1:28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</row>
    <row r="239" spans="1:28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</row>
    <row r="240" spans="1:28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</row>
    <row r="241" spans="1:28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</row>
    <row r="242" spans="1:28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</row>
    <row r="243" spans="1:28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</row>
    <row r="244" spans="1:28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</row>
    <row r="245" spans="1:28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</row>
    <row r="246" spans="1:28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</row>
    <row r="247" spans="1:28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</row>
    <row r="248" spans="1:28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</row>
    <row r="249" spans="1:28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</row>
    <row r="250" spans="1:28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</row>
    <row r="251" spans="1:28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</row>
    <row r="252" spans="1:28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</row>
    <row r="253" spans="1:28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</row>
    <row r="254" spans="1:28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</row>
    <row r="255" spans="1:28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</row>
    <row r="256" spans="1:28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</row>
    <row r="257" spans="1:28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</row>
    <row r="258" spans="1:28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</row>
    <row r="259" spans="1:28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</row>
    <row r="260" spans="1:28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</row>
    <row r="261" spans="1:28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</row>
    <row r="262" spans="1:28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</row>
    <row r="263" spans="1:28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</row>
    <row r="264" spans="1:28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</row>
    <row r="265" spans="1:28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</row>
    <row r="266" spans="1:28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</row>
    <row r="267" spans="1:28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</row>
    <row r="268" spans="1:28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</row>
    <row r="269" spans="1:28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</row>
    <row r="270" spans="1:28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</row>
    <row r="271" spans="1:28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</row>
    <row r="272" spans="1:28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</row>
    <row r="273" spans="1:28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</row>
    <row r="274" spans="1:28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</row>
    <row r="275" spans="1:28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</row>
    <row r="276" spans="1:28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</row>
    <row r="277" spans="1:28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</row>
    <row r="278" spans="1:28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</row>
    <row r="279" spans="1:28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</row>
    <row r="280" spans="1:28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</row>
    <row r="281" spans="1:28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</row>
    <row r="282" spans="1:28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</row>
    <row r="283" spans="1:28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</row>
    <row r="284" spans="1:28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</row>
    <row r="285" spans="1:28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</row>
    <row r="286" spans="1:28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</row>
    <row r="287" spans="1:28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</row>
    <row r="288" spans="1:28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</row>
    <row r="289" spans="1:28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</row>
    <row r="290" spans="1:28">
      <c r="A290" s="62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</row>
    <row r="291" spans="1:28">
      <c r="A291" s="62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</row>
    <row r="292" spans="1:28">
      <c r="A292" s="62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</row>
    <row r="293" spans="1:28">
      <c r="A293" s="62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</row>
    <row r="294" spans="1:28">
      <c r="A294" s="62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</row>
    <row r="295" spans="1:28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</row>
    <row r="296" spans="1:28">
      <c r="A296" s="62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</row>
    <row r="297" spans="1:28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</row>
    <row r="298" spans="1:28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</row>
    <row r="299" spans="1:28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</row>
    <row r="300" spans="1:28">
      <c r="A300" s="62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</row>
    <row r="301" spans="1:28">
      <c r="A301" s="62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</row>
    <row r="302" spans="1:28">
      <c r="A302" s="62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</row>
    <row r="303" spans="1:28">
      <c r="A303" s="62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</row>
    <row r="304" spans="1:28">
      <c r="A304" s="62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</row>
    <row r="305" spans="1:28">
      <c r="A305" s="62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</row>
    <row r="306" spans="1:28">
      <c r="A306" s="62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</row>
    <row r="307" spans="1:28">
      <c r="A307" s="62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</row>
    <row r="308" spans="1:28">
      <c r="A308" s="62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</row>
    <row r="309" spans="1:28">
      <c r="A309" s="62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</row>
    <row r="310" spans="1:28">
      <c r="A310" s="62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</row>
    <row r="311" spans="1:28">
      <c r="A311" s="62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</row>
    <row r="312" spans="1:28">
      <c r="A312" s="62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</row>
    <row r="313" spans="1:28">
      <c r="A313" s="62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</row>
    <row r="314" spans="1:28">
      <c r="A314" s="62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</row>
    <row r="315" spans="1:28">
      <c r="A315" s="62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</row>
    <row r="316" spans="1:28">
      <c r="A316" s="62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</row>
    <row r="317" spans="1:28">
      <c r="A317" s="62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</row>
    <row r="318" spans="1:28">
      <c r="A318" s="62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</row>
    <row r="319" spans="1:28">
      <c r="A319" s="62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</row>
    <row r="320" spans="1:28">
      <c r="A320" s="62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</row>
    <row r="321" spans="1:28">
      <c r="A321" s="62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</row>
    <row r="322" spans="1:28">
      <c r="A322" s="62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</row>
    <row r="323" spans="1:28">
      <c r="A323" s="62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</row>
    <row r="324" spans="1:28">
      <c r="A324" s="62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</row>
    <row r="325" spans="1:28">
      <c r="A325" s="62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</row>
    <row r="326" spans="1:28">
      <c r="A326" s="62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</row>
    <row r="327" spans="1:28">
      <c r="A327" s="62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</row>
    <row r="328" spans="1:28">
      <c r="A328" s="62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</row>
    <row r="329" spans="1:28">
      <c r="A329" s="62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</row>
    <row r="330" spans="1:28">
      <c r="A330" s="62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</row>
    <row r="331" spans="1:28">
      <c r="A331" s="62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</row>
    <row r="332" spans="1:28">
      <c r="A332" s="62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</row>
    <row r="333" spans="1:28">
      <c r="A333" s="62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</row>
    <row r="334" spans="1:28">
      <c r="A334" s="62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</row>
    <row r="335" spans="1:28">
      <c r="A335" s="62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</row>
    <row r="336" spans="1:28">
      <c r="A336" s="62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</row>
    <row r="337" spans="1:28">
      <c r="A337" s="62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</row>
    <row r="338" spans="1:28">
      <c r="A338" s="62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</row>
    <row r="339" spans="1:28">
      <c r="A339" s="62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</row>
    <row r="340" spans="1:28">
      <c r="A340" s="62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</row>
    <row r="341" spans="1:28">
      <c r="A341" s="62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</row>
    <row r="342" spans="1:28">
      <c r="A342" s="62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</row>
    <row r="343" spans="1:28">
      <c r="A343" s="62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</row>
    <row r="344" spans="1:28">
      <c r="A344" s="62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</row>
    <row r="345" spans="1:28">
      <c r="A345" s="62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</row>
    <row r="346" spans="1:28">
      <c r="A346" s="62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</row>
    <row r="347" spans="1:28">
      <c r="A347" s="62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</row>
    <row r="348" spans="1:28">
      <c r="A348" s="62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</row>
    <row r="349" spans="1:28">
      <c r="A349" s="62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</row>
    <row r="350" spans="1:28">
      <c r="A350" s="62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</row>
    <row r="351" spans="1:28">
      <c r="A351" s="62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</row>
    <row r="352" spans="1:28">
      <c r="A352" s="62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</row>
    <row r="353" spans="1:28">
      <c r="A353" s="62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</row>
    <row r="354" spans="1:28">
      <c r="A354" s="62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</row>
    <row r="355" spans="1:28">
      <c r="A355" s="62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</row>
    <row r="356" spans="1:28">
      <c r="A356" s="62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</row>
    <row r="357" spans="1:28">
      <c r="A357" s="62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</row>
    <row r="358" spans="1:28">
      <c r="A358" s="62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</row>
    <row r="359" spans="1:28">
      <c r="A359" s="62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</row>
    <row r="360" spans="1:28">
      <c r="A360" s="62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</row>
    <row r="361" spans="1:28">
      <c r="A361" s="62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</row>
    <row r="362" spans="1:28">
      <c r="A362" s="62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</row>
    <row r="363" spans="1:28">
      <c r="A363" s="62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</row>
    <row r="364" spans="1:28">
      <c r="A364" s="62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</row>
    <row r="365" spans="1:28">
      <c r="A365" s="62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</row>
    <row r="366" spans="1:28">
      <c r="A366" s="62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</row>
    <row r="367" spans="1:28">
      <c r="A367" s="62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</row>
    <row r="368" spans="1:28">
      <c r="A368" s="62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</row>
    <row r="369" spans="1:28">
      <c r="A369" s="62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</row>
    <row r="370" spans="1:28">
      <c r="A370" s="62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</row>
    <row r="371" spans="1:28">
      <c r="A371" s="62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</row>
    <row r="372" spans="1:28">
      <c r="A372" s="62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</row>
    <row r="373" spans="1:28">
      <c r="A373" s="62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</row>
    <row r="374" spans="1:28">
      <c r="A374" s="62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</row>
    <row r="375" spans="1:28">
      <c r="A375" s="62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</row>
    <row r="376" spans="1:28">
      <c r="A376" s="62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</row>
    <row r="377" spans="1:28">
      <c r="A377" s="62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</row>
    <row r="378" spans="1:28">
      <c r="A378" s="62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</row>
    <row r="379" spans="1:28">
      <c r="A379" s="62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</row>
    <row r="380" spans="1:28">
      <c r="A380" s="62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</row>
    <row r="381" spans="1:28">
      <c r="A381" s="62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</row>
    <row r="382" spans="1:28">
      <c r="A382" s="62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</row>
    <row r="383" spans="1:28">
      <c r="A383" s="62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</row>
    <row r="384" spans="1:28">
      <c r="A384" s="62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</row>
    <row r="385" spans="1:28">
      <c r="A385" s="62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</row>
    <row r="386" spans="1:28">
      <c r="A386" s="62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</row>
    <row r="387" spans="1:28">
      <c r="A387" s="62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</row>
    <row r="388" spans="1:28">
      <c r="A388" s="62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</row>
    <row r="389" spans="1:28">
      <c r="A389" s="62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</row>
    <row r="390" spans="1:28">
      <c r="A390" s="62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</row>
    <row r="391" spans="1:28">
      <c r="A391" s="62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</row>
    <row r="392" spans="1:28">
      <c r="A392" s="62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</row>
    <row r="393" spans="1:28">
      <c r="A393" s="62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</row>
    <row r="394" spans="1:28">
      <c r="A394" s="62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</row>
    <row r="395" spans="1:28">
      <c r="A395" s="62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</row>
    <row r="396" spans="1:28">
      <c r="A396" s="62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</row>
    <row r="397" spans="1:28">
      <c r="A397" s="62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</row>
    <row r="398" spans="1:28">
      <c r="A398" s="62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</row>
    <row r="399" spans="1:28">
      <c r="A399" s="62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</row>
    <row r="400" spans="1:28">
      <c r="A400" s="62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</row>
    <row r="401" spans="1:28">
      <c r="A401" s="62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</row>
    <row r="402" spans="1:28">
      <c r="A402" s="62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</row>
    <row r="403" spans="1:28">
      <c r="A403" s="62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</row>
    <row r="404" spans="1:28">
      <c r="A404" s="62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</row>
    <row r="405" spans="1:28">
      <c r="A405" s="62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</row>
    <row r="406" spans="1:28">
      <c r="A406" s="62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</row>
    <row r="407" spans="1:28">
      <c r="A407" s="62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</row>
    <row r="408" spans="1:28">
      <c r="A408" s="62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</row>
    <row r="409" spans="1:28">
      <c r="A409" s="62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</row>
    <row r="410" spans="1:28">
      <c r="A410" s="62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</row>
    <row r="411" spans="1:28">
      <c r="A411" s="62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</row>
    <row r="412" spans="1:28">
      <c r="A412" s="62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</row>
    <row r="413" spans="1:28">
      <c r="A413" s="62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</row>
    <row r="414" spans="1:28">
      <c r="A414" s="62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</row>
    <row r="415" spans="1:28">
      <c r="A415" s="62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</row>
    <row r="416" spans="1:28">
      <c r="A416" s="62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</row>
    <row r="417" spans="1:28">
      <c r="A417" s="62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</row>
    <row r="418" spans="1:28">
      <c r="A418" s="62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</row>
    <row r="419" spans="1:28">
      <c r="A419" s="62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</row>
    <row r="420" spans="1:28">
      <c r="A420" s="62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</row>
    <row r="421" spans="1:28">
      <c r="A421" s="62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</row>
    <row r="422" spans="1:28">
      <c r="A422" s="62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</row>
    <row r="423" spans="1:28">
      <c r="A423" s="62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</row>
    <row r="424" spans="1:28">
      <c r="A424" s="62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</row>
    <row r="425" spans="1:28">
      <c r="A425" s="62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</row>
    <row r="426" spans="1:28">
      <c r="A426" s="62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</row>
    <row r="427" spans="1:28">
      <c r="A427" s="62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</row>
    <row r="428" spans="1:28">
      <c r="A428" s="62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</row>
    <row r="429" spans="1:28">
      <c r="A429" s="62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</row>
    <row r="430" spans="1:28">
      <c r="A430" s="62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</row>
    <row r="431" spans="1:28">
      <c r="A431" s="62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</row>
    <row r="432" spans="1:28">
      <c r="A432" s="62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</row>
    <row r="433" spans="1:28">
      <c r="A433" s="62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</row>
    <row r="434" spans="1:28">
      <c r="A434" s="62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</row>
    <row r="435" spans="1:28">
      <c r="A435" s="62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</row>
    <row r="436" spans="1:28">
      <c r="A436" s="62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</row>
    <row r="437" spans="1:28">
      <c r="A437" s="62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</row>
    <row r="438" spans="1:28">
      <c r="A438" s="62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</row>
    <row r="439" spans="1:28">
      <c r="A439" s="62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</row>
    <row r="440" spans="1:28">
      <c r="A440" s="62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</row>
    <row r="441" spans="1:28">
      <c r="A441" s="62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</row>
    <row r="442" spans="1:28">
      <c r="A442" s="62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</row>
    <row r="443" spans="1:28">
      <c r="A443" s="62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</row>
    <row r="444" spans="1:28">
      <c r="A444" s="62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</row>
    <row r="445" spans="1:28">
      <c r="A445" s="62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</row>
    <row r="446" spans="1:28">
      <c r="A446" s="62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</row>
    <row r="447" spans="1:28">
      <c r="A447" s="62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</row>
    <row r="448" spans="1:28">
      <c r="A448" s="62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</row>
    <row r="449" spans="1:28">
      <c r="A449" s="62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</row>
    <row r="450" spans="1:28">
      <c r="A450" s="62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</row>
    <row r="451" spans="1:28">
      <c r="A451" s="62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</row>
    <row r="452" spans="1:28">
      <c r="A452" s="62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</row>
    <row r="453" spans="1:28">
      <c r="A453" s="62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</row>
    <row r="454" spans="1:28">
      <c r="A454" s="62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</row>
    <row r="455" spans="1:28">
      <c r="A455" s="62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</row>
    <row r="456" spans="1:28">
      <c r="A456" s="62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</row>
    <row r="457" spans="1:28">
      <c r="A457" s="62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</row>
    <row r="458" spans="1:28">
      <c r="A458" s="62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</row>
    <row r="459" spans="1:28">
      <c r="A459" s="62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</row>
    <row r="460" spans="1:28">
      <c r="A460" s="62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</row>
    <row r="461" spans="1:28">
      <c r="A461" s="62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</row>
    <row r="462" spans="1:28">
      <c r="A462" s="62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</row>
    <row r="463" spans="1:28">
      <c r="A463" s="62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</row>
    <row r="464" spans="1:28">
      <c r="A464" s="62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</row>
    <row r="465" spans="1:28">
      <c r="A465" s="62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</row>
    <row r="466" spans="1:28">
      <c r="A466" s="62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</row>
    <row r="467" spans="1:28">
      <c r="A467" s="62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</row>
    <row r="468" spans="1:28">
      <c r="A468" s="62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</row>
    <row r="469" spans="1:28">
      <c r="A469" s="62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</row>
    <row r="470" spans="1:28">
      <c r="A470" s="62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</row>
    <row r="471" spans="1:28">
      <c r="A471" s="62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</row>
    <row r="472" spans="1:28">
      <c r="A472" s="62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</row>
    <row r="473" spans="1:28">
      <c r="A473" s="62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</row>
    <row r="474" spans="1:28">
      <c r="A474" s="62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</row>
    <row r="475" spans="1:28">
      <c r="A475" s="62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</row>
    <row r="476" spans="1:28">
      <c r="A476" s="62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</row>
    <row r="477" spans="1:28">
      <c r="A477" s="62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</row>
    <row r="478" spans="1:28">
      <c r="A478" s="62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</row>
    <row r="479" spans="1:28">
      <c r="A479" s="62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</row>
    <row r="480" spans="1:28">
      <c r="A480" s="62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</row>
    <row r="481" spans="1:28">
      <c r="A481" s="62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</row>
    <row r="482" spans="1:28">
      <c r="A482" s="62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</row>
    <row r="483" spans="1:28">
      <c r="A483" s="62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</row>
    <row r="484" spans="1:28">
      <c r="A484" s="62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</row>
    <row r="485" spans="1:28">
      <c r="A485" s="62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</row>
    <row r="486" spans="1:28">
      <c r="A486" s="62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</row>
    <row r="487" spans="1:28">
      <c r="A487" s="62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</row>
    <row r="488" spans="1:28">
      <c r="A488" s="62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</row>
    <row r="489" spans="1:28">
      <c r="A489" s="62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</row>
    <row r="490" spans="1:28">
      <c r="A490" s="62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</row>
    <row r="491" spans="1:28">
      <c r="A491" s="62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</row>
    <row r="492" spans="1:28">
      <c r="A492" s="62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</row>
    <row r="493" spans="1:28">
      <c r="A493" s="62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</row>
    <row r="494" spans="1:28">
      <c r="A494" s="62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</row>
    <row r="495" spans="1:28">
      <c r="A495" s="62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</row>
    <row r="496" spans="1:28">
      <c r="A496" s="62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</row>
    <row r="497" spans="1:28">
      <c r="A497" s="62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</row>
    <row r="498" spans="1:28">
      <c r="A498" s="62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</row>
    <row r="499" spans="1:28">
      <c r="A499" s="62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</row>
    <row r="500" spans="1:28">
      <c r="A500" s="62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</row>
    <row r="501" spans="1:28">
      <c r="A501" s="62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</row>
    <row r="502" spans="1:28">
      <c r="A502" s="62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</row>
    <row r="503" spans="1:28">
      <c r="A503" s="62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</row>
    <row r="504" spans="1:28">
      <c r="A504" s="62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</row>
    <row r="505" spans="1:28">
      <c r="A505" s="62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</row>
    <row r="506" spans="1:28">
      <c r="A506" s="62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</row>
    <row r="507" spans="1:28">
      <c r="A507" s="62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</row>
    <row r="508" spans="1:28">
      <c r="A508" s="62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</row>
    <row r="509" spans="1:28">
      <c r="A509" s="62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</row>
    <row r="510" spans="1:28">
      <c r="A510" s="62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</row>
    <row r="511" spans="1:28">
      <c r="A511" s="62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</row>
    <row r="512" spans="1:28">
      <c r="A512" s="62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</row>
    <row r="513" spans="1:28">
      <c r="A513" s="62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</row>
    <row r="514" spans="1:28">
      <c r="A514" s="62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</row>
    <row r="515" spans="1:28">
      <c r="A515" s="62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</row>
    <row r="516" spans="1:28">
      <c r="A516" s="62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</row>
    <row r="517" spans="1:28">
      <c r="A517" s="62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</row>
    <row r="518" spans="1:28">
      <c r="A518" s="62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</row>
    <row r="519" spans="1:28">
      <c r="A519" s="62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</row>
    <row r="520" spans="1:28">
      <c r="A520" s="62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</row>
    <row r="521" spans="1:28">
      <c r="A521" s="62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</row>
    <row r="522" spans="1:28">
      <c r="A522" s="62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</row>
    <row r="523" spans="1:28">
      <c r="A523" s="62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</row>
    <row r="524" spans="1:28">
      <c r="A524" s="62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</row>
    <row r="525" spans="1:28">
      <c r="A525" s="62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</row>
    <row r="526" spans="1:28">
      <c r="A526" s="62"/>
      <c r="B526" s="62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</row>
    <row r="527" spans="1:28">
      <c r="A527" s="62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</row>
    <row r="528" spans="1:28">
      <c r="A528" s="62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</row>
    <row r="529" spans="1:28">
      <c r="A529" s="62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</row>
    <row r="530" spans="1:28">
      <c r="A530" s="62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</row>
    <row r="531" spans="1:28">
      <c r="A531" s="62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</row>
    <row r="532" spans="1:28">
      <c r="A532" s="62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</row>
    <row r="533" spans="1:28">
      <c r="A533" s="62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</row>
    <row r="534" spans="1:28">
      <c r="A534" s="62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</row>
    <row r="535" spans="1:28">
      <c r="A535" s="62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</row>
    <row r="536" spans="1:28">
      <c r="A536" s="62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</row>
    <row r="537" spans="1:28">
      <c r="A537" s="62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</row>
    <row r="538" spans="1:28">
      <c r="A538" s="62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</row>
    <row r="539" spans="1:28">
      <c r="A539" s="62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</row>
    <row r="540" spans="1:28">
      <c r="A540" s="62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</row>
    <row r="541" spans="1:28">
      <c r="A541" s="62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</row>
    <row r="542" spans="1:28">
      <c r="A542" s="62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</row>
    <row r="543" spans="1:28">
      <c r="A543" s="62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</row>
    <row r="544" spans="1:28">
      <c r="A544" s="62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</row>
    <row r="545" spans="1:28">
      <c r="A545" s="62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</row>
    <row r="546" spans="1:28">
      <c r="A546" s="62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</row>
    <row r="547" spans="1:28">
      <c r="A547" s="62"/>
      <c r="B547" s="62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</row>
    <row r="548" spans="1:28">
      <c r="A548" s="62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</row>
    <row r="549" spans="1:28">
      <c r="A549" s="62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</row>
    <row r="550" spans="1:28">
      <c r="A550" s="62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</row>
    <row r="551" spans="1:28">
      <c r="A551" s="62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</row>
    <row r="552" spans="1:28">
      <c r="A552" s="62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</row>
    <row r="553" spans="1:28">
      <c r="A553" s="62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</row>
    <row r="554" spans="1:28">
      <c r="A554" s="62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</row>
    <row r="555" spans="1:28">
      <c r="A555" s="62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</row>
    <row r="556" spans="1:28">
      <c r="A556" s="62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</row>
    <row r="557" spans="1:28">
      <c r="A557" s="62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</row>
    <row r="558" spans="1:28">
      <c r="A558" s="62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</row>
    <row r="559" spans="1:28">
      <c r="A559" s="62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</row>
    <row r="560" spans="1:28">
      <c r="A560" s="62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</row>
    <row r="561" spans="1:28">
      <c r="A561" s="62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</row>
    <row r="562" spans="1:28">
      <c r="A562" s="62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</row>
    <row r="563" spans="1:28">
      <c r="A563" s="62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</row>
    <row r="564" spans="1:28">
      <c r="A564" s="62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</row>
    <row r="565" spans="1:28">
      <c r="A565" s="62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</row>
    <row r="566" spans="1:28">
      <c r="A566" s="62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</row>
    <row r="567" spans="1:28">
      <c r="A567" s="62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</row>
    <row r="568" spans="1:28">
      <c r="A568" s="62"/>
      <c r="B568" s="62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</row>
    <row r="569" spans="1:28">
      <c r="A569" s="62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</row>
    <row r="570" spans="1:28">
      <c r="A570" s="62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</row>
    <row r="571" spans="1:28">
      <c r="A571" s="62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</row>
    <row r="572" spans="1:28">
      <c r="A572" s="62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</row>
    <row r="573" spans="1:28">
      <c r="A573" s="62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</row>
    <row r="574" spans="1:28">
      <c r="A574" s="62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</row>
    <row r="575" spans="1:28">
      <c r="A575" s="62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</row>
    <row r="576" spans="1:28">
      <c r="A576" s="62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</row>
    <row r="577" spans="1:28">
      <c r="A577" s="62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</row>
    <row r="578" spans="1:28">
      <c r="A578" s="62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</row>
    <row r="579" spans="1:28">
      <c r="A579" s="62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</row>
    <row r="580" spans="1:28">
      <c r="A580" s="62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</row>
    <row r="581" spans="1:28">
      <c r="A581" s="62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</row>
    <row r="582" spans="1:28">
      <c r="A582" s="62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</row>
    <row r="583" spans="1:28">
      <c r="A583" s="62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</row>
    <row r="584" spans="1:28">
      <c r="A584" s="62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</row>
    <row r="585" spans="1:28">
      <c r="A585" s="62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</row>
    <row r="586" spans="1:28">
      <c r="A586" s="62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</row>
    <row r="587" spans="1:28">
      <c r="A587" s="62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</row>
    <row r="588" spans="1:28">
      <c r="A588" s="62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</row>
    <row r="589" spans="1:28">
      <c r="A589" s="62"/>
      <c r="B589" s="62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</row>
    <row r="590" spans="1:28">
      <c r="A590" s="62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</row>
    <row r="591" spans="1:28">
      <c r="A591" s="62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</row>
    <row r="592" spans="1:28">
      <c r="A592" s="62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</row>
    <row r="593" spans="1:28">
      <c r="A593" s="62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</row>
    <row r="594" spans="1:28">
      <c r="A594" s="62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</row>
    <row r="595" spans="1:28">
      <c r="A595" s="62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</row>
    <row r="596" spans="1:28">
      <c r="A596" s="62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</row>
    <row r="597" spans="1:28">
      <c r="A597" s="62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</row>
    <row r="598" spans="1:28">
      <c r="A598" s="62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</row>
    <row r="599" spans="1:28">
      <c r="A599" s="62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</row>
    <row r="600" spans="1:28">
      <c r="A600" s="62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</row>
    <row r="601" spans="1:28">
      <c r="A601" s="62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</row>
    <row r="602" spans="1:28">
      <c r="A602" s="62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</row>
    <row r="603" spans="1:28">
      <c r="A603" s="62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</row>
    <row r="604" spans="1:28">
      <c r="A604" s="62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</row>
    <row r="605" spans="1:28">
      <c r="A605" s="62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</row>
    <row r="606" spans="1:28">
      <c r="A606" s="62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</row>
    <row r="607" spans="1:28">
      <c r="A607" s="62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</row>
    <row r="608" spans="1:28">
      <c r="A608" s="62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</row>
    <row r="609" spans="1:28">
      <c r="A609" s="62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</row>
    <row r="610" spans="1:28">
      <c r="A610" s="62"/>
      <c r="B610" s="62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</row>
    <row r="611" spans="1:28">
      <c r="A611" s="62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</row>
    <row r="612" spans="1:28">
      <c r="A612" s="62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</row>
    <row r="613" spans="1:28">
      <c r="A613" s="62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</row>
    <row r="614" spans="1:28">
      <c r="A614" s="62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</row>
    <row r="615" spans="1:28">
      <c r="A615" s="62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</row>
    <row r="616" spans="1:28">
      <c r="A616" s="62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</row>
    <row r="617" spans="1:28">
      <c r="A617" s="62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</row>
    <row r="618" spans="1:28">
      <c r="A618" s="62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</row>
    <row r="619" spans="1:28">
      <c r="A619" s="62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</row>
    <row r="620" spans="1:28">
      <c r="A620" s="62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</row>
    <row r="621" spans="1:28">
      <c r="A621" s="62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</row>
    <row r="622" spans="1:28">
      <c r="A622" s="62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</row>
    <row r="623" spans="1:28">
      <c r="A623" s="62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</row>
    <row r="624" spans="1:28">
      <c r="A624" s="62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</row>
    <row r="625" spans="1:28">
      <c r="A625" s="62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</row>
    <row r="626" spans="1:28">
      <c r="A626" s="62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</row>
    <row r="627" spans="1:28">
      <c r="A627" s="62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</row>
    <row r="628" spans="1:28">
      <c r="A628" s="62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</row>
    <row r="629" spans="1:28">
      <c r="A629" s="62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</row>
    <row r="630" spans="1:28">
      <c r="A630" s="62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</row>
    <row r="631" spans="1:28">
      <c r="A631" s="62"/>
      <c r="B631" s="62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</row>
    <row r="632" spans="1:28">
      <c r="A632" s="62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</row>
    <row r="633" spans="1:28">
      <c r="A633" s="62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</row>
    <row r="634" spans="1:28">
      <c r="A634" s="62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</row>
    <row r="635" spans="1:28">
      <c r="A635" s="62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</row>
    <row r="636" spans="1:28">
      <c r="A636" s="62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</row>
    <row r="637" spans="1:28">
      <c r="A637" s="62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</row>
    <row r="638" spans="1:28">
      <c r="A638" s="62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</row>
    <row r="639" spans="1:28">
      <c r="A639" s="62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</row>
    <row r="640" spans="1:28">
      <c r="A640" s="62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</row>
    <row r="641" spans="1:28">
      <c r="A641" s="62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</row>
    <row r="642" spans="1:28">
      <c r="A642" s="62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</row>
    <row r="643" spans="1:28">
      <c r="A643" s="62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</row>
    <row r="644" spans="1:28">
      <c r="A644" s="62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</row>
    <row r="645" spans="1:28">
      <c r="A645" s="62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</row>
    <row r="646" spans="1:28">
      <c r="A646" s="62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</row>
    <row r="647" spans="1:28">
      <c r="A647" s="62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</row>
    <row r="648" spans="1:28">
      <c r="A648" s="62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</row>
    <row r="649" spans="1:28">
      <c r="A649" s="62"/>
      <c r="B649" s="62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</row>
    <row r="650" spans="1:28">
      <c r="A650" s="62"/>
      <c r="B650" s="62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</row>
    <row r="651" spans="1:28">
      <c r="A651" s="62"/>
      <c r="B651" s="62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</row>
    <row r="652" spans="1:28">
      <c r="A652" s="62"/>
      <c r="B652" s="62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</row>
    <row r="653" spans="1:28">
      <c r="A653" s="62"/>
      <c r="B653" s="62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</row>
    <row r="654" spans="1:28">
      <c r="A654" s="62"/>
      <c r="B654" s="62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</row>
    <row r="655" spans="1:28">
      <c r="A655" s="62"/>
      <c r="B655" s="62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</row>
    <row r="656" spans="1:28">
      <c r="A656" s="62"/>
      <c r="B656" s="62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</row>
    <row r="657" spans="1:28">
      <c r="A657" s="62"/>
      <c r="B657" s="62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</row>
    <row r="658" spans="1:28">
      <c r="A658" s="62"/>
      <c r="B658" s="62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</row>
    <row r="659" spans="1:28">
      <c r="A659" s="62"/>
      <c r="B659" s="62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</row>
    <row r="660" spans="1:28">
      <c r="A660" s="62"/>
      <c r="B660" s="62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</row>
    <row r="661" spans="1:28">
      <c r="A661" s="62"/>
      <c r="B661" s="62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</row>
    <row r="662" spans="1:28">
      <c r="A662" s="62"/>
      <c r="B662" s="62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</row>
    <row r="663" spans="1:28">
      <c r="A663" s="62"/>
      <c r="B663" s="62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</row>
    <row r="664" spans="1:28">
      <c r="A664" s="62"/>
      <c r="B664" s="62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</row>
    <row r="665" spans="1:28">
      <c r="A665" s="62"/>
      <c r="B665" s="62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</row>
    <row r="666" spans="1:28">
      <c r="A666" s="62"/>
      <c r="B666" s="62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</row>
    <row r="667" spans="1:28">
      <c r="A667" s="62"/>
      <c r="B667" s="62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</row>
    <row r="668" spans="1:28">
      <c r="A668" s="62"/>
      <c r="B668" s="62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</row>
    <row r="669" spans="1:28">
      <c r="A669" s="62"/>
      <c r="B669" s="62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</row>
    <row r="670" spans="1:28">
      <c r="A670" s="62"/>
      <c r="B670" s="62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</row>
    <row r="671" spans="1:28">
      <c r="A671" s="62"/>
      <c r="B671" s="62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</row>
    <row r="672" spans="1:28">
      <c r="A672" s="62"/>
      <c r="B672" s="62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</row>
    <row r="673" spans="1:28">
      <c r="A673" s="62"/>
      <c r="B673" s="62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</row>
    <row r="674" spans="1:28">
      <c r="A674" s="62"/>
      <c r="B674" s="62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</row>
    <row r="675" spans="1:28">
      <c r="A675" s="62"/>
      <c r="B675" s="62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</row>
    <row r="676" spans="1:28">
      <c r="A676" s="62"/>
      <c r="B676" s="62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</row>
    <row r="677" spans="1:28">
      <c r="A677" s="62"/>
      <c r="B677" s="62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</row>
    <row r="678" spans="1:28">
      <c r="A678" s="62"/>
      <c r="B678" s="62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</row>
    <row r="679" spans="1:28">
      <c r="A679" s="62"/>
      <c r="B679" s="62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</row>
    <row r="680" spans="1:28">
      <c r="A680" s="62"/>
      <c r="B680" s="62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</row>
    <row r="681" spans="1:28">
      <c r="A681" s="62"/>
      <c r="B681" s="62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</row>
    <row r="682" spans="1:28">
      <c r="A682" s="62"/>
      <c r="B682" s="62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</row>
    <row r="683" spans="1:28">
      <c r="A683" s="62"/>
      <c r="B683" s="62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</row>
    <row r="684" spans="1:28">
      <c r="A684" s="62"/>
      <c r="B684" s="62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</row>
    <row r="685" spans="1:28">
      <c r="A685" s="62"/>
      <c r="B685" s="62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</row>
    <row r="686" spans="1:28">
      <c r="A686" s="62"/>
      <c r="B686" s="62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</row>
    <row r="687" spans="1:28">
      <c r="A687" s="62"/>
      <c r="B687" s="62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</row>
    <row r="688" spans="1:28">
      <c r="A688" s="62"/>
      <c r="B688" s="62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</row>
    <row r="689" spans="1:28">
      <c r="A689" s="62"/>
      <c r="B689" s="62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</row>
    <row r="690" spans="1:28">
      <c r="A690" s="62"/>
      <c r="B690" s="62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</row>
    <row r="691" spans="1:28">
      <c r="A691" s="62"/>
      <c r="B691" s="62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</row>
    <row r="692" spans="1:28">
      <c r="A692" s="62"/>
      <c r="B692" s="62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</row>
    <row r="693" spans="1:28">
      <c r="A693" s="62"/>
      <c r="B693" s="62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</row>
    <row r="694" spans="1:28">
      <c r="A694" s="62"/>
      <c r="B694" s="62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</row>
    <row r="695" spans="1:28">
      <c r="A695" s="62"/>
      <c r="B695" s="62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</row>
    <row r="696" spans="1:28">
      <c r="A696" s="62"/>
      <c r="B696" s="62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</row>
    <row r="697" spans="1:28">
      <c r="A697" s="62"/>
      <c r="B697" s="62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</row>
    <row r="698" spans="1:28">
      <c r="A698" s="62"/>
      <c r="B698" s="62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</row>
    <row r="699" spans="1:28">
      <c r="A699" s="62"/>
      <c r="B699" s="62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</row>
    <row r="700" spans="1:28">
      <c r="A700" s="62"/>
      <c r="B700" s="62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</row>
    <row r="701" spans="1:28">
      <c r="A701" s="62"/>
      <c r="B701" s="62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</row>
    <row r="702" spans="1:28">
      <c r="A702" s="62"/>
      <c r="B702" s="62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</row>
    <row r="703" spans="1:28">
      <c r="A703" s="62"/>
      <c r="B703" s="62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</row>
    <row r="704" spans="1:28">
      <c r="A704" s="62"/>
      <c r="B704" s="62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</row>
    <row r="705" spans="1:28">
      <c r="A705" s="62"/>
      <c r="B705" s="62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</row>
    <row r="706" spans="1:28">
      <c r="A706" s="62"/>
      <c r="B706" s="62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</row>
    <row r="707" spans="1:28">
      <c r="A707" s="62"/>
      <c r="B707" s="62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</row>
    <row r="708" spans="1:28">
      <c r="A708" s="62"/>
      <c r="B708" s="62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</row>
    <row r="709" spans="1:28">
      <c r="A709" s="62"/>
      <c r="B709" s="62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</row>
    <row r="710" spans="1:28">
      <c r="A710" s="62"/>
      <c r="B710" s="62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</row>
    <row r="711" spans="1:28">
      <c r="A711" s="62"/>
      <c r="B711" s="62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</row>
    <row r="712" spans="1:28">
      <c r="A712" s="62"/>
      <c r="B712" s="62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</row>
    <row r="713" spans="1:28">
      <c r="A713" s="62"/>
      <c r="B713" s="62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</row>
    <row r="714" spans="1:28">
      <c r="A714" s="62"/>
      <c r="B714" s="62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</row>
    <row r="715" spans="1:28">
      <c r="A715" s="62"/>
      <c r="B715" s="62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</row>
    <row r="716" spans="1:28">
      <c r="A716" s="62"/>
      <c r="B716" s="62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</row>
    <row r="717" spans="1:28">
      <c r="A717" s="62"/>
      <c r="B717" s="62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</row>
    <row r="718" spans="1:28">
      <c r="A718" s="62"/>
      <c r="B718" s="62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</row>
    <row r="719" spans="1:28">
      <c r="A719" s="62"/>
      <c r="B719" s="62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</row>
    <row r="720" spans="1:28">
      <c r="A720" s="62"/>
      <c r="B720" s="62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</row>
    <row r="721" spans="1:28">
      <c r="A721" s="62"/>
      <c r="B721" s="62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</row>
    <row r="722" spans="1:28">
      <c r="A722" s="62"/>
      <c r="B722" s="62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</row>
    <row r="723" spans="1:28">
      <c r="A723" s="62"/>
      <c r="B723" s="62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</row>
    <row r="724" spans="1:28">
      <c r="A724" s="62"/>
      <c r="B724" s="62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</row>
    <row r="725" spans="1:28">
      <c r="A725" s="62"/>
      <c r="B725" s="62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</row>
    <row r="726" spans="1:28">
      <c r="A726" s="62"/>
      <c r="B726" s="62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</row>
    <row r="727" spans="1:28">
      <c r="A727" s="62"/>
      <c r="B727" s="62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</row>
    <row r="728" spans="1:28">
      <c r="A728" s="62"/>
      <c r="B728" s="62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</row>
    <row r="729" spans="1:28">
      <c r="A729" s="62"/>
      <c r="B729" s="62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</row>
    <row r="730" spans="1:28">
      <c r="A730" s="62"/>
      <c r="B730" s="62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</row>
    <row r="731" spans="1:28">
      <c r="A731" s="62"/>
      <c r="B731" s="62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</row>
    <row r="732" spans="1:28">
      <c r="A732" s="62"/>
      <c r="B732" s="62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</row>
    <row r="733" spans="1:28">
      <c r="A733" s="62"/>
      <c r="B733" s="62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</row>
    <row r="734" spans="1:28">
      <c r="A734" s="62"/>
      <c r="B734" s="62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</row>
    <row r="735" spans="1:28">
      <c r="A735" s="62"/>
      <c r="B735" s="62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</row>
    <row r="736" spans="1:28">
      <c r="A736" s="62"/>
      <c r="B736" s="62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</row>
    <row r="737" spans="1:28">
      <c r="A737" s="62"/>
      <c r="B737" s="62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</row>
    <row r="738" spans="1:28">
      <c r="A738" s="62"/>
      <c r="B738" s="62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  <c r="AA738" s="62"/>
      <c r="AB738" s="62"/>
    </row>
    <row r="739" spans="1:28">
      <c r="A739" s="62"/>
      <c r="B739" s="62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  <c r="AA739" s="62"/>
      <c r="AB739" s="62"/>
    </row>
    <row r="740" spans="1:28">
      <c r="A740" s="62"/>
      <c r="B740" s="62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  <c r="AA740" s="62"/>
      <c r="AB740" s="62"/>
    </row>
    <row r="741" spans="1:28">
      <c r="A741" s="62"/>
      <c r="B741" s="62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  <c r="AA741" s="62"/>
      <c r="AB741" s="62"/>
    </row>
    <row r="742" spans="1:28">
      <c r="A742" s="62"/>
      <c r="B742" s="62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  <c r="AA742" s="62"/>
      <c r="AB742" s="62"/>
    </row>
    <row r="743" spans="1:28">
      <c r="A743" s="62"/>
      <c r="B743" s="62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  <c r="AA743" s="62"/>
      <c r="AB743" s="62"/>
    </row>
    <row r="744" spans="1:28">
      <c r="A744" s="62"/>
      <c r="B744" s="62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  <c r="AA744" s="62"/>
      <c r="AB744" s="62"/>
    </row>
    <row r="745" spans="1:28">
      <c r="A745" s="62"/>
      <c r="B745" s="62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  <c r="AA745" s="62"/>
      <c r="AB745" s="62"/>
    </row>
    <row r="746" spans="1:28">
      <c r="A746" s="62"/>
      <c r="B746" s="62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  <c r="AA746" s="62"/>
      <c r="AB746" s="62"/>
    </row>
    <row r="747" spans="1:28">
      <c r="A747" s="62"/>
      <c r="B747" s="62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  <c r="AA747" s="62"/>
      <c r="AB747" s="62"/>
    </row>
    <row r="748" spans="1:28">
      <c r="A748" s="62"/>
      <c r="B748" s="62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  <c r="AA748" s="62"/>
      <c r="AB748" s="62"/>
    </row>
    <row r="749" spans="1:28">
      <c r="A749" s="62"/>
      <c r="B749" s="62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  <c r="AA749" s="62"/>
      <c r="AB749" s="62"/>
    </row>
    <row r="750" spans="1:28">
      <c r="A750" s="62"/>
      <c r="B750" s="62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  <c r="AA750" s="62"/>
      <c r="AB750" s="62"/>
    </row>
    <row r="751" spans="1:28">
      <c r="A751" s="62"/>
      <c r="B751" s="62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  <c r="AA751" s="62"/>
      <c r="AB751" s="62"/>
    </row>
    <row r="752" spans="1:28">
      <c r="A752" s="62"/>
      <c r="B752" s="62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  <c r="AA752" s="62"/>
      <c r="AB752" s="62"/>
    </row>
    <row r="753" spans="1:28">
      <c r="A753" s="62"/>
      <c r="B753" s="62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  <c r="AA753" s="62"/>
      <c r="AB753" s="62"/>
    </row>
    <row r="754" spans="1:28">
      <c r="A754" s="62"/>
      <c r="B754" s="62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  <c r="AA754" s="62"/>
      <c r="AB754" s="62"/>
    </row>
    <row r="755" spans="1:28">
      <c r="A755" s="62"/>
      <c r="B755" s="62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  <c r="AA755" s="62"/>
      <c r="AB755" s="62"/>
    </row>
    <row r="756" spans="1:28">
      <c r="A756" s="62"/>
      <c r="B756" s="62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  <c r="AA756" s="62"/>
      <c r="AB756" s="62"/>
    </row>
    <row r="757" spans="1:28">
      <c r="A757" s="62"/>
      <c r="B757" s="62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  <c r="AA757" s="62"/>
      <c r="AB757" s="62"/>
    </row>
    <row r="758" spans="1:28">
      <c r="A758" s="62"/>
      <c r="B758" s="62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  <c r="AA758" s="62"/>
      <c r="AB758" s="62"/>
    </row>
    <row r="759" spans="1:28">
      <c r="A759" s="62"/>
      <c r="B759" s="62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  <c r="AA759" s="62"/>
      <c r="AB759" s="62"/>
    </row>
    <row r="760" spans="1:28">
      <c r="A760" s="62"/>
      <c r="B760" s="62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  <c r="AA760" s="62"/>
      <c r="AB760" s="62"/>
    </row>
    <row r="761" spans="1:28">
      <c r="A761" s="62"/>
      <c r="B761" s="62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  <c r="AA761" s="62"/>
      <c r="AB761" s="62"/>
    </row>
    <row r="762" spans="1:28">
      <c r="A762" s="62"/>
      <c r="B762" s="62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  <c r="AA762" s="62"/>
      <c r="AB762" s="62"/>
    </row>
    <row r="763" spans="1:28">
      <c r="A763" s="62"/>
      <c r="B763" s="62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  <c r="AA763" s="62"/>
      <c r="AB763" s="62"/>
    </row>
    <row r="764" spans="1:28">
      <c r="A764" s="62"/>
      <c r="B764" s="62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  <c r="AA764" s="62"/>
      <c r="AB764" s="62"/>
    </row>
    <row r="765" spans="1:28">
      <c r="A765" s="62"/>
      <c r="B765" s="62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  <c r="AA765" s="62"/>
      <c r="AB765" s="62"/>
    </row>
    <row r="766" spans="1:28">
      <c r="A766" s="62"/>
      <c r="B766" s="62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  <c r="AA766" s="62"/>
      <c r="AB766" s="62"/>
    </row>
    <row r="767" spans="1:28">
      <c r="A767" s="62"/>
      <c r="B767" s="62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  <c r="AA767" s="62"/>
      <c r="AB767" s="62"/>
    </row>
    <row r="768" spans="1:28">
      <c r="A768" s="62"/>
      <c r="B768" s="62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  <c r="AA768" s="62"/>
      <c r="AB768" s="62"/>
    </row>
    <row r="769" spans="1:28">
      <c r="A769" s="62"/>
      <c r="B769" s="62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  <c r="AA769" s="62"/>
      <c r="AB769" s="62"/>
    </row>
    <row r="770" spans="1:28">
      <c r="A770" s="62"/>
      <c r="B770" s="62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  <c r="AA770" s="62"/>
      <c r="AB770" s="62"/>
    </row>
    <row r="771" spans="1:28">
      <c r="A771" s="62"/>
      <c r="B771" s="62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  <c r="AA771" s="62"/>
      <c r="AB771" s="62"/>
    </row>
    <row r="772" spans="1:28">
      <c r="A772" s="62"/>
      <c r="B772" s="62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  <c r="AA772" s="62"/>
      <c r="AB772" s="62"/>
    </row>
    <row r="773" spans="1:28">
      <c r="A773" s="62"/>
      <c r="B773" s="62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  <c r="AA773" s="62"/>
      <c r="AB773" s="62"/>
    </row>
    <row r="774" spans="1:28">
      <c r="A774" s="62"/>
      <c r="B774" s="62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  <c r="AA774" s="62"/>
      <c r="AB774" s="62"/>
    </row>
    <row r="775" spans="1:28">
      <c r="A775" s="62"/>
      <c r="B775" s="62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  <c r="AA775" s="62"/>
      <c r="AB775" s="62"/>
    </row>
    <row r="776" spans="1:28">
      <c r="A776" s="62"/>
      <c r="B776" s="62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  <c r="AA776" s="62"/>
      <c r="AB776" s="62"/>
    </row>
    <row r="777" spans="1:28">
      <c r="A777" s="62"/>
      <c r="B777" s="62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  <c r="AA777" s="62"/>
      <c r="AB777" s="62"/>
    </row>
    <row r="778" spans="1:28">
      <c r="A778" s="62"/>
      <c r="B778" s="62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  <c r="AA778" s="62"/>
      <c r="AB778" s="62"/>
    </row>
    <row r="779" spans="1:28">
      <c r="A779" s="62"/>
      <c r="B779" s="62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  <c r="AA779" s="62"/>
      <c r="AB779" s="62"/>
    </row>
    <row r="780" spans="1:28">
      <c r="A780" s="62"/>
      <c r="B780" s="62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  <c r="AA780" s="62"/>
      <c r="AB780" s="62"/>
    </row>
    <row r="781" spans="1:28">
      <c r="A781" s="62"/>
      <c r="B781" s="62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  <c r="AA781" s="62"/>
      <c r="AB781" s="62"/>
    </row>
    <row r="782" spans="1:28">
      <c r="A782" s="62"/>
      <c r="B782" s="62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  <c r="AA782" s="62"/>
      <c r="AB782" s="62"/>
    </row>
    <row r="783" spans="1:28">
      <c r="A783" s="62"/>
      <c r="B783" s="62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  <c r="AA783" s="62"/>
      <c r="AB783" s="62"/>
    </row>
    <row r="784" spans="1:28">
      <c r="A784" s="62"/>
      <c r="B784" s="62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  <c r="AA784" s="62"/>
      <c r="AB784" s="62"/>
    </row>
    <row r="785" spans="1:28">
      <c r="A785" s="62"/>
      <c r="B785" s="62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  <c r="AA785" s="62"/>
      <c r="AB785" s="62"/>
    </row>
    <row r="786" spans="1:28">
      <c r="A786" s="62"/>
      <c r="B786" s="62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  <c r="AA786" s="62"/>
      <c r="AB786" s="62"/>
    </row>
    <row r="787" spans="1:28">
      <c r="A787" s="62"/>
      <c r="B787" s="62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  <c r="AA787" s="62"/>
      <c r="AB787" s="62"/>
    </row>
    <row r="788" spans="1:28">
      <c r="A788" s="62"/>
      <c r="B788" s="62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  <c r="AA788" s="62"/>
      <c r="AB788" s="62"/>
    </row>
    <row r="789" spans="1:28">
      <c r="A789" s="62"/>
      <c r="B789" s="62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  <c r="AA789" s="62"/>
      <c r="AB789" s="62"/>
    </row>
    <row r="790" spans="1:28">
      <c r="A790" s="62"/>
      <c r="B790" s="62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  <c r="AA790" s="62"/>
      <c r="AB790" s="62"/>
    </row>
    <row r="791" spans="1:28">
      <c r="A791" s="62"/>
      <c r="B791" s="62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  <c r="AA791" s="62"/>
      <c r="AB791" s="62"/>
    </row>
    <row r="792" spans="1:28">
      <c r="A792" s="62"/>
      <c r="B792" s="62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  <c r="AA792" s="62"/>
      <c r="AB792" s="62"/>
    </row>
    <row r="793" spans="1:28">
      <c r="A793" s="62"/>
      <c r="B793" s="62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  <c r="AA793" s="62"/>
      <c r="AB793" s="62"/>
    </row>
    <row r="794" spans="1:28">
      <c r="A794" s="62"/>
      <c r="B794" s="62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  <c r="AA794" s="62"/>
      <c r="AB794" s="62"/>
    </row>
    <row r="795" spans="1:28">
      <c r="A795" s="62"/>
      <c r="B795" s="62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  <c r="AA795" s="62"/>
      <c r="AB795" s="62"/>
    </row>
    <row r="796" spans="1:28">
      <c r="A796" s="62"/>
      <c r="B796" s="62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  <c r="AA796" s="62"/>
      <c r="AB796" s="62"/>
    </row>
    <row r="797" spans="1:28">
      <c r="A797" s="62"/>
      <c r="B797" s="62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  <c r="AA797" s="62"/>
      <c r="AB797" s="62"/>
    </row>
    <row r="798" spans="1:28">
      <c r="A798" s="62"/>
      <c r="B798" s="62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  <c r="AA798" s="62"/>
      <c r="AB798" s="62"/>
    </row>
    <row r="799" spans="1:28">
      <c r="A799" s="62"/>
      <c r="B799" s="62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  <c r="AA799" s="62"/>
      <c r="AB799" s="62"/>
    </row>
    <row r="800" spans="1:28">
      <c r="A800" s="62"/>
      <c r="B800" s="62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  <c r="AA800" s="62"/>
      <c r="AB800" s="62"/>
    </row>
    <row r="801" spans="1:28">
      <c r="A801" s="62"/>
      <c r="B801" s="62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  <c r="AA801" s="62"/>
      <c r="AB801" s="62"/>
    </row>
    <row r="802" spans="1:28">
      <c r="A802" s="62"/>
      <c r="B802" s="62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  <c r="AA802" s="62"/>
      <c r="AB802" s="62"/>
    </row>
    <row r="803" spans="1:28">
      <c r="A803" s="62"/>
      <c r="B803" s="62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  <c r="AA803" s="62"/>
      <c r="AB803" s="62"/>
    </row>
    <row r="804" spans="1:28">
      <c r="A804" s="62"/>
      <c r="B804" s="62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  <c r="AA804" s="62"/>
      <c r="AB804" s="62"/>
    </row>
    <row r="805" spans="1:28">
      <c r="A805" s="62"/>
      <c r="B805" s="62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  <c r="AA805" s="62"/>
      <c r="AB805" s="62"/>
    </row>
    <row r="806" spans="1:28">
      <c r="A806" s="62"/>
      <c r="B806" s="62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  <c r="AA806" s="62"/>
      <c r="AB806" s="62"/>
    </row>
    <row r="807" spans="1:28">
      <c r="A807" s="62"/>
      <c r="B807" s="62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  <c r="AA807" s="62"/>
      <c r="AB807" s="62"/>
    </row>
    <row r="808" spans="1:28">
      <c r="A808" s="62"/>
      <c r="B808" s="62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  <c r="AA808" s="62"/>
      <c r="AB808" s="62"/>
    </row>
    <row r="809" spans="1:28">
      <c r="A809" s="62"/>
      <c r="B809" s="62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  <c r="AA809" s="62"/>
      <c r="AB809" s="62"/>
    </row>
    <row r="810" spans="1:28">
      <c r="A810" s="62"/>
      <c r="B810" s="62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  <c r="AA810" s="62"/>
      <c r="AB810" s="62"/>
    </row>
    <row r="811" spans="1:28">
      <c r="A811" s="62"/>
      <c r="B811" s="62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  <c r="AA811" s="62"/>
      <c r="AB811" s="62"/>
    </row>
    <row r="812" spans="1:28">
      <c r="A812" s="62"/>
      <c r="B812" s="62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  <c r="AA812" s="62"/>
      <c r="AB812" s="62"/>
    </row>
    <row r="813" spans="1:28">
      <c r="A813" s="62"/>
      <c r="B813" s="62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  <c r="AA813" s="62"/>
      <c r="AB813" s="62"/>
    </row>
    <row r="814" spans="1:28">
      <c r="A814" s="62"/>
      <c r="B814" s="62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  <c r="AA814" s="62"/>
      <c r="AB814" s="62"/>
    </row>
    <row r="815" spans="1:28">
      <c r="A815" s="62"/>
      <c r="B815" s="62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  <c r="AA815" s="62"/>
      <c r="AB815" s="62"/>
    </row>
    <row r="816" spans="1:28">
      <c r="A816" s="62"/>
      <c r="B816" s="62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  <c r="AA816" s="62"/>
      <c r="AB816" s="62"/>
    </row>
    <row r="817" spans="1:28">
      <c r="A817" s="62"/>
      <c r="B817" s="62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  <c r="AA817" s="62"/>
      <c r="AB817" s="62"/>
    </row>
    <row r="818" spans="1:28">
      <c r="A818" s="62"/>
      <c r="B818" s="62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  <c r="AA818" s="62"/>
      <c r="AB818" s="62"/>
    </row>
    <row r="819" spans="1:28">
      <c r="A819" s="62"/>
      <c r="B819" s="62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  <c r="AA819" s="62"/>
      <c r="AB819" s="62"/>
    </row>
    <row r="820" spans="1:28">
      <c r="A820" s="62"/>
      <c r="B820" s="62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  <c r="AA820" s="62"/>
      <c r="AB820" s="62"/>
    </row>
    <row r="821" spans="1:28">
      <c r="A821" s="62"/>
      <c r="B821" s="62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  <c r="AA821" s="62"/>
      <c r="AB821" s="62"/>
    </row>
    <row r="822" spans="1:28">
      <c r="A822" s="62"/>
      <c r="B822" s="62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  <c r="AA822" s="62"/>
      <c r="AB822" s="62"/>
    </row>
    <row r="823" spans="1:28">
      <c r="A823" s="62"/>
      <c r="B823" s="62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  <c r="AA823" s="62"/>
      <c r="AB823" s="62"/>
    </row>
    <row r="824" spans="1:28">
      <c r="A824" s="62"/>
      <c r="B824" s="62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  <c r="AA824" s="62"/>
      <c r="AB824" s="62"/>
    </row>
    <row r="825" spans="1:28">
      <c r="A825" s="62"/>
      <c r="B825" s="62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  <c r="AA825" s="62"/>
      <c r="AB825" s="62"/>
    </row>
    <row r="826" spans="1:28">
      <c r="A826" s="62"/>
      <c r="B826" s="62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  <c r="AA826" s="62"/>
      <c r="AB826" s="62"/>
    </row>
    <row r="827" spans="1:28">
      <c r="A827" s="62"/>
      <c r="B827" s="62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  <c r="AA827" s="62"/>
      <c r="AB827" s="62"/>
    </row>
    <row r="828" spans="1:28">
      <c r="A828" s="62"/>
      <c r="B828" s="62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  <c r="AA828" s="62"/>
      <c r="AB828" s="62"/>
    </row>
    <row r="829" spans="1:28">
      <c r="A829" s="62"/>
      <c r="B829" s="62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  <c r="AA829" s="62"/>
      <c r="AB829" s="62"/>
    </row>
    <row r="830" spans="1:28">
      <c r="A830" s="62"/>
      <c r="B830" s="62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  <c r="AA830" s="62"/>
      <c r="AB830" s="62"/>
    </row>
    <row r="831" spans="1:28">
      <c r="A831" s="62"/>
      <c r="B831" s="62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  <c r="AA831" s="62"/>
      <c r="AB831" s="62"/>
    </row>
    <row r="832" spans="1:28">
      <c r="A832" s="62"/>
      <c r="B832" s="62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  <c r="AA832" s="62"/>
      <c r="AB832" s="62"/>
    </row>
    <row r="833" spans="1:28">
      <c r="A833" s="62"/>
      <c r="B833" s="62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  <c r="AA833" s="62"/>
      <c r="AB833" s="62"/>
    </row>
    <row r="834" spans="1:28">
      <c r="A834" s="62"/>
      <c r="B834" s="62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  <c r="AA834" s="62"/>
      <c r="AB834" s="62"/>
    </row>
    <row r="835" spans="1:28">
      <c r="A835" s="62"/>
      <c r="B835" s="62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  <c r="AA835" s="62"/>
      <c r="AB835" s="62"/>
    </row>
    <row r="836" spans="1:28">
      <c r="A836" s="62"/>
      <c r="B836" s="62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  <c r="AA836" s="62"/>
      <c r="AB836" s="62"/>
    </row>
    <row r="837" spans="1:28">
      <c r="A837" s="62"/>
      <c r="B837" s="62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  <c r="AA837" s="62"/>
      <c r="AB837" s="62"/>
    </row>
    <row r="838" spans="1:28">
      <c r="A838" s="62"/>
      <c r="B838" s="62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  <c r="AA838" s="62"/>
      <c r="AB838" s="62"/>
    </row>
    <row r="839" spans="1:28">
      <c r="A839" s="62"/>
      <c r="B839" s="62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  <c r="AA839" s="62"/>
      <c r="AB839" s="62"/>
    </row>
    <row r="840" spans="1:28">
      <c r="A840" s="62"/>
      <c r="B840" s="62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  <c r="AA840" s="62"/>
      <c r="AB840" s="62"/>
    </row>
    <row r="841" spans="1:28">
      <c r="A841" s="62"/>
      <c r="B841" s="62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  <c r="AA841" s="62"/>
      <c r="AB841" s="62"/>
    </row>
    <row r="842" spans="1:28">
      <c r="A842" s="62"/>
      <c r="B842" s="62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  <c r="AA842" s="62"/>
      <c r="AB842" s="62"/>
    </row>
    <row r="843" spans="1:28">
      <c r="A843" s="62"/>
      <c r="B843" s="62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  <c r="AA843" s="62"/>
      <c r="AB843" s="62"/>
    </row>
    <row r="844" spans="1:28">
      <c r="A844" s="62"/>
      <c r="B844" s="62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  <c r="AA844" s="62"/>
      <c r="AB844" s="62"/>
    </row>
    <row r="845" spans="1:28">
      <c r="A845" s="62"/>
      <c r="B845" s="62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  <c r="AA845" s="62"/>
      <c r="AB845" s="62"/>
    </row>
    <row r="846" spans="1:28">
      <c r="A846" s="62"/>
      <c r="B846" s="62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  <c r="AA846" s="62"/>
      <c r="AB846" s="62"/>
    </row>
    <row r="847" spans="1:28">
      <c r="A847" s="62"/>
      <c r="B847" s="62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  <c r="AA847" s="62"/>
      <c r="AB847" s="62"/>
    </row>
    <row r="848" spans="1:28">
      <c r="A848" s="62"/>
      <c r="B848" s="62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  <c r="AA848" s="62"/>
      <c r="AB848" s="62"/>
    </row>
    <row r="849" spans="1:28">
      <c r="A849" s="62"/>
      <c r="B849" s="62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  <c r="AA849" s="62"/>
      <c r="AB849" s="62"/>
    </row>
    <row r="850" spans="1:28">
      <c r="A850" s="62"/>
      <c r="B850" s="62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  <c r="AA850" s="62"/>
      <c r="AB850" s="62"/>
    </row>
    <row r="851" spans="1:28">
      <c r="A851" s="62"/>
      <c r="B851" s="62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  <c r="AA851" s="62"/>
      <c r="AB851" s="62"/>
    </row>
    <row r="852" spans="1:28">
      <c r="A852" s="62"/>
      <c r="B852" s="62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  <c r="AA852" s="62"/>
      <c r="AB852" s="62"/>
    </row>
    <row r="853" spans="1:28">
      <c r="A853" s="62"/>
      <c r="B853" s="62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  <c r="AA853" s="62"/>
      <c r="AB853" s="62"/>
    </row>
    <row r="854" spans="1:28">
      <c r="A854" s="62"/>
      <c r="B854" s="62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  <c r="AA854" s="62"/>
      <c r="AB854" s="62"/>
    </row>
    <row r="855" spans="1:28">
      <c r="A855" s="62"/>
      <c r="B855" s="62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  <c r="AA855" s="62"/>
      <c r="AB855" s="62"/>
    </row>
    <row r="856" spans="1:28">
      <c r="A856" s="62"/>
      <c r="B856" s="62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  <c r="AA856" s="62"/>
      <c r="AB856" s="62"/>
    </row>
    <row r="857" spans="1:28">
      <c r="A857" s="62"/>
      <c r="B857" s="62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  <c r="AA857" s="62"/>
      <c r="AB857" s="62"/>
    </row>
    <row r="858" spans="1:28">
      <c r="A858" s="62"/>
      <c r="B858" s="62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  <c r="AA858" s="62"/>
      <c r="AB858" s="62"/>
    </row>
    <row r="859" spans="1:28">
      <c r="A859" s="62"/>
      <c r="B859" s="62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  <c r="AA859" s="62"/>
      <c r="AB859" s="62"/>
    </row>
    <row r="860" spans="1:28">
      <c r="A860" s="62"/>
      <c r="B860" s="62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  <c r="AA860" s="62"/>
      <c r="AB860" s="62"/>
    </row>
    <row r="861" spans="1:28">
      <c r="A861" s="62"/>
      <c r="B861" s="62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  <c r="AA861" s="62"/>
      <c r="AB861" s="62"/>
    </row>
    <row r="862" spans="1:28">
      <c r="A862" s="62"/>
      <c r="B862" s="62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  <c r="AA862" s="62"/>
      <c r="AB862" s="62"/>
    </row>
    <row r="863" spans="1:28">
      <c r="A863" s="62"/>
      <c r="B863" s="62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  <c r="AA863" s="62"/>
      <c r="AB863" s="62"/>
    </row>
    <row r="864" spans="1:28">
      <c r="A864" s="62"/>
      <c r="B864" s="62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  <c r="AA864" s="62"/>
      <c r="AB864" s="62"/>
    </row>
    <row r="865" spans="1:28">
      <c r="A865" s="62"/>
      <c r="B865" s="62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  <c r="AA865" s="62"/>
      <c r="AB865" s="62"/>
    </row>
    <row r="866" spans="1:28">
      <c r="A866" s="62"/>
      <c r="B866" s="62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  <c r="AA866" s="62"/>
      <c r="AB866" s="62"/>
    </row>
    <row r="867" spans="1:28">
      <c r="A867" s="62"/>
      <c r="B867" s="62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  <c r="AA867" s="62"/>
      <c r="AB867" s="62"/>
    </row>
    <row r="868" spans="1:28">
      <c r="A868" s="62"/>
      <c r="B868" s="62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  <c r="AA868" s="62"/>
      <c r="AB868" s="62"/>
    </row>
    <row r="869" spans="1:28">
      <c r="A869" s="62"/>
      <c r="B869" s="62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  <c r="AA869" s="62"/>
      <c r="AB869" s="62"/>
    </row>
    <row r="870" spans="1:28">
      <c r="A870" s="62"/>
      <c r="B870" s="62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  <c r="AA870" s="62"/>
      <c r="AB870" s="62"/>
    </row>
    <row r="871" spans="1:28">
      <c r="A871" s="62"/>
      <c r="B871" s="62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  <c r="AA871" s="62"/>
      <c r="AB871" s="62"/>
    </row>
    <row r="872" spans="1:28">
      <c r="A872" s="62"/>
      <c r="B872" s="62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  <c r="AA872" s="62"/>
      <c r="AB872" s="62"/>
    </row>
    <row r="873" spans="1:28">
      <c r="A873" s="62"/>
      <c r="B873" s="62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  <c r="AA873" s="62"/>
      <c r="AB873" s="62"/>
    </row>
    <row r="874" spans="1:28">
      <c r="A874" s="62"/>
      <c r="B874" s="62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  <c r="AA874" s="62"/>
      <c r="AB874" s="62"/>
    </row>
    <row r="875" spans="1:28">
      <c r="A875" s="62"/>
      <c r="B875" s="62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  <c r="AA875" s="62"/>
      <c r="AB875" s="62"/>
    </row>
    <row r="876" spans="1:28">
      <c r="A876" s="62"/>
      <c r="B876" s="62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  <c r="AA876" s="62"/>
      <c r="AB876" s="62"/>
    </row>
    <row r="877" spans="1:28">
      <c r="A877" s="62"/>
      <c r="B877" s="62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  <c r="AA877" s="62"/>
      <c r="AB877" s="62"/>
    </row>
    <row r="878" spans="1:28">
      <c r="A878" s="62"/>
      <c r="B878" s="62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  <c r="AA878" s="62"/>
      <c r="AB878" s="62"/>
    </row>
    <row r="879" spans="1:28">
      <c r="A879" s="62"/>
      <c r="B879" s="62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  <c r="AA879" s="62"/>
      <c r="AB879" s="62"/>
    </row>
    <row r="880" spans="1:28">
      <c r="A880" s="62"/>
      <c r="B880" s="62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  <c r="AA880" s="62"/>
      <c r="AB880" s="62"/>
    </row>
    <row r="881" spans="1:28">
      <c r="A881" s="62"/>
      <c r="B881" s="62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  <c r="AA881" s="62"/>
      <c r="AB881" s="62"/>
    </row>
    <row r="882" spans="1:28">
      <c r="A882" s="62"/>
      <c r="B882" s="62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  <c r="AA882" s="62"/>
      <c r="AB882" s="62"/>
    </row>
    <row r="883" spans="1:28">
      <c r="A883" s="62"/>
      <c r="B883" s="62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  <c r="AA883" s="62"/>
      <c r="AB883" s="62"/>
    </row>
    <row r="884" spans="1:28">
      <c r="A884" s="62"/>
      <c r="B884" s="62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  <c r="AA884" s="62"/>
      <c r="AB884" s="62"/>
    </row>
    <row r="885" spans="1:28">
      <c r="A885" s="62"/>
      <c r="B885" s="62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  <c r="AA885" s="62"/>
      <c r="AB885" s="62"/>
    </row>
    <row r="886" spans="1:28">
      <c r="A886" s="62"/>
      <c r="B886" s="62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  <c r="AA886" s="62"/>
      <c r="AB886" s="62"/>
    </row>
    <row r="887" spans="1:28">
      <c r="A887" s="62"/>
      <c r="B887" s="62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  <c r="AA887" s="62"/>
      <c r="AB887" s="62"/>
    </row>
    <row r="888" spans="1:28">
      <c r="A888" s="62"/>
      <c r="B888" s="62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  <c r="AA888" s="62"/>
      <c r="AB888" s="62"/>
    </row>
    <row r="889" spans="1:28">
      <c r="A889" s="62"/>
      <c r="B889" s="62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  <c r="AA889" s="62"/>
      <c r="AB889" s="62"/>
    </row>
    <row r="890" spans="1:28">
      <c r="A890" s="62"/>
      <c r="B890" s="62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  <c r="AA890" s="62"/>
      <c r="AB890" s="62"/>
    </row>
    <row r="891" spans="1:28">
      <c r="A891" s="62"/>
      <c r="B891" s="62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  <c r="AA891" s="62"/>
      <c r="AB891" s="62"/>
    </row>
    <row r="892" spans="1:28">
      <c r="A892" s="62"/>
      <c r="B892" s="62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  <c r="AA892" s="62"/>
      <c r="AB892" s="62"/>
    </row>
    <row r="893" spans="1:28">
      <c r="A893" s="62"/>
      <c r="B893" s="62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  <c r="AA893" s="62"/>
      <c r="AB893" s="62"/>
    </row>
    <row r="894" spans="1:28">
      <c r="A894" s="62"/>
      <c r="B894" s="62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  <c r="AA894" s="62"/>
      <c r="AB894" s="62"/>
    </row>
    <row r="895" spans="1:28">
      <c r="A895" s="62"/>
      <c r="B895" s="62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  <c r="AA895" s="62"/>
      <c r="AB895" s="62"/>
    </row>
    <row r="896" spans="1:28">
      <c r="A896" s="62"/>
      <c r="B896" s="62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  <c r="AA896" s="62"/>
      <c r="AB896" s="62"/>
    </row>
    <row r="897" spans="1:28">
      <c r="A897" s="62"/>
      <c r="B897" s="62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  <c r="AA897" s="62"/>
      <c r="AB897" s="62"/>
    </row>
    <row r="898" spans="1:28">
      <c r="A898" s="62"/>
      <c r="B898" s="62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  <c r="AA898" s="62"/>
      <c r="AB898" s="62"/>
    </row>
    <row r="899" spans="1:28">
      <c r="A899" s="62"/>
      <c r="B899" s="62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  <c r="AA899" s="62"/>
      <c r="AB899" s="62"/>
    </row>
    <row r="900" spans="1:28">
      <c r="A900" s="62"/>
      <c r="B900" s="62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  <c r="AA900" s="62"/>
      <c r="AB900" s="62"/>
    </row>
    <row r="901" spans="1:28">
      <c r="A901" s="62"/>
      <c r="B901" s="62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  <c r="AA901" s="62"/>
      <c r="AB901" s="62"/>
    </row>
    <row r="902" spans="1:28">
      <c r="A902" s="62"/>
      <c r="B902" s="62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  <c r="AA902" s="62"/>
      <c r="AB902" s="62"/>
    </row>
    <row r="903" spans="1:28">
      <c r="A903" s="62"/>
      <c r="B903" s="62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  <c r="AA903" s="62"/>
      <c r="AB903" s="62"/>
    </row>
    <row r="904" spans="1:28">
      <c r="A904" s="62"/>
      <c r="B904" s="62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  <c r="AA904" s="62"/>
      <c r="AB904" s="62"/>
    </row>
    <row r="905" spans="1:28">
      <c r="A905" s="62"/>
      <c r="B905" s="62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  <c r="AA905" s="62"/>
      <c r="AB905" s="62"/>
    </row>
    <row r="906" spans="1:28">
      <c r="A906" s="62"/>
      <c r="B906" s="62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  <c r="AA906" s="62"/>
      <c r="AB906" s="62"/>
    </row>
    <row r="907" spans="1:28">
      <c r="A907" s="62"/>
      <c r="B907" s="62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  <c r="AA907" s="62"/>
      <c r="AB907" s="62"/>
    </row>
    <row r="908" spans="1:28">
      <c r="A908" s="62"/>
      <c r="B908" s="62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  <c r="AA908" s="62"/>
      <c r="AB908" s="62"/>
    </row>
    <row r="909" spans="1:28">
      <c r="A909" s="62"/>
      <c r="B909" s="62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  <c r="AA909" s="62"/>
      <c r="AB909" s="62"/>
    </row>
    <row r="910" spans="1:28">
      <c r="A910" s="62"/>
      <c r="B910" s="62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  <c r="AA910" s="62"/>
      <c r="AB910" s="62"/>
    </row>
    <row r="911" spans="1:28">
      <c r="A911" s="62"/>
      <c r="B911" s="62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  <c r="AA911" s="62"/>
      <c r="AB911" s="62"/>
    </row>
    <row r="912" spans="1:28">
      <c r="A912" s="62"/>
      <c r="B912" s="62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  <c r="AA912" s="62"/>
      <c r="AB912" s="62"/>
    </row>
    <row r="913" spans="1:28">
      <c r="A913" s="62"/>
      <c r="B913" s="62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  <c r="AA913" s="62"/>
      <c r="AB913" s="62"/>
    </row>
    <row r="914" spans="1:28">
      <c r="A914" s="62"/>
      <c r="B914" s="62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  <c r="AA914" s="62"/>
      <c r="AB914" s="62"/>
    </row>
    <row r="915" spans="1:28">
      <c r="A915" s="62"/>
      <c r="B915" s="62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  <c r="AA915" s="62"/>
      <c r="AB915" s="62"/>
    </row>
    <row r="916" spans="1:28">
      <c r="A916" s="62"/>
      <c r="B916" s="62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  <c r="AA916" s="62"/>
      <c r="AB916" s="62"/>
    </row>
    <row r="917" spans="1:28">
      <c r="A917" s="62"/>
      <c r="B917" s="62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  <c r="AA917" s="62"/>
      <c r="AB917" s="62"/>
    </row>
    <row r="918" spans="1:28">
      <c r="A918" s="62"/>
      <c r="B918" s="62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  <c r="AA918" s="62"/>
      <c r="AB918" s="62"/>
    </row>
    <row r="919" spans="1:28">
      <c r="A919" s="62"/>
      <c r="B919" s="62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  <c r="AA919" s="62"/>
      <c r="AB919" s="62"/>
    </row>
    <row r="920" spans="1:28">
      <c r="A920" s="62"/>
      <c r="B920" s="62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  <c r="AA920" s="62"/>
      <c r="AB920" s="62"/>
    </row>
    <row r="921" spans="1:28">
      <c r="A921" s="62"/>
      <c r="B921" s="62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  <c r="AA921" s="62"/>
      <c r="AB921" s="62"/>
    </row>
    <row r="922" spans="1:28">
      <c r="A922" s="62"/>
      <c r="B922" s="62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  <c r="AA922" s="62"/>
      <c r="AB922" s="62"/>
    </row>
    <row r="923" spans="1:28">
      <c r="A923" s="62"/>
      <c r="B923" s="62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  <c r="AA923" s="62"/>
      <c r="AB923" s="62"/>
    </row>
    <row r="924" spans="1:28">
      <c r="A924" s="62"/>
      <c r="B924" s="62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  <c r="AA924" s="62"/>
      <c r="AB924" s="62"/>
    </row>
    <row r="925" spans="1:28">
      <c r="A925" s="62"/>
      <c r="B925" s="62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  <c r="AA925" s="62"/>
      <c r="AB925" s="62"/>
    </row>
    <row r="926" spans="1:28">
      <c r="A926" s="62"/>
      <c r="B926" s="62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  <c r="AA926" s="62"/>
      <c r="AB926" s="62"/>
    </row>
    <row r="927" spans="1:28">
      <c r="A927" s="62"/>
      <c r="B927" s="62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  <c r="AA927" s="62"/>
      <c r="AB927" s="62"/>
    </row>
    <row r="928" spans="1:28">
      <c r="A928" s="62"/>
      <c r="B928" s="62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  <c r="AA928" s="62"/>
      <c r="AB928" s="62"/>
    </row>
    <row r="929" spans="1:28">
      <c r="A929" s="62"/>
      <c r="B929" s="62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  <c r="AA929" s="62"/>
      <c r="AB929" s="62"/>
    </row>
    <row r="930" spans="1:28">
      <c r="A930" s="62"/>
      <c r="B930" s="62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  <c r="AA930" s="62"/>
      <c r="AB930" s="62"/>
    </row>
    <row r="931" spans="1:28">
      <c r="A931" s="62"/>
      <c r="B931" s="62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  <c r="AA931" s="62"/>
      <c r="AB931" s="62"/>
    </row>
    <row r="932" spans="1:28">
      <c r="A932" s="62"/>
      <c r="B932" s="62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  <c r="AA932" s="62"/>
      <c r="AB932" s="62"/>
    </row>
    <row r="933" spans="1:28">
      <c r="A933" s="62"/>
      <c r="B933" s="62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  <c r="AA933" s="62"/>
      <c r="AB933" s="62"/>
    </row>
    <row r="934" spans="1:28">
      <c r="A934" s="62"/>
      <c r="B934" s="62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  <c r="AA934" s="62"/>
      <c r="AB934" s="62"/>
    </row>
    <row r="935" spans="1:28">
      <c r="A935" s="62"/>
      <c r="B935" s="62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  <c r="AA935" s="62"/>
      <c r="AB935" s="62"/>
    </row>
    <row r="936" spans="1:28">
      <c r="A936" s="62"/>
      <c r="B936" s="62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  <c r="AA936" s="62"/>
      <c r="AB936" s="62"/>
    </row>
    <row r="937" spans="1:28">
      <c r="A937" s="62"/>
      <c r="B937" s="62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  <c r="AA937" s="62"/>
      <c r="AB937" s="62"/>
    </row>
    <row r="938" spans="1:28">
      <c r="A938" s="62"/>
      <c r="B938" s="62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  <c r="AA938" s="62"/>
      <c r="AB938" s="62"/>
    </row>
    <row r="939" spans="1:28">
      <c r="A939" s="62"/>
      <c r="B939" s="62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  <c r="AA939" s="62"/>
      <c r="AB939" s="62"/>
    </row>
    <row r="940" spans="1:28">
      <c r="A940" s="62"/>
      <c r="B940" s="62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  <c r="AA940" s="62"/>
      <c r="AB940" s="62"/>
    </row>
    <row r="941" spans="1:28">
      <c r="A941" s="62"/>
      <c r="B941" s="62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  <c r="AA941" s="62"/>
      <c r="AB941" s="62"/>
    </row>
    <row r="942" spans="1:28">
      <c r="A942" s="62"/>
      <c r="B942" s="62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  <c r="AA942" s="62"/>
      <c r="AB942" s="62"/>
    </row>
    <row r="943" spans="1:28">
      <c r="A943" s="62"/>
      <c r="B943" s="62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  <c r="AA943" s="62"/>
      <c r="AB943" s="62"/>
    </row>
    <row r="944" spans="1:28">
      <c r="A944" s="62"/>
      <c r="B944" s="62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  <c r="AA944" s="62"/>
      <c r="AB944" s="62"/>
    </row>
    <row r="945" spans="1:28">
      <c r="A945" s="62"/>
      <c r="B945" s="62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  <c r="AA945" s="62"/>
      <c r="AB945" s="62"/>
    </row>
    <row r="946" spans="1:28">
      <c r="A946" s="62"/>
      <c r="B946" s="62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  <c r="AA946" s="62"/>
      <c r="AB946" s="62"/>
    </row>
    <row r="947" spans="1:28">
      <c r="A947" s="62"/>
      <c r="B947" s="62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  <c r="AA947" s="62"/>
      <c r="AB947" s="62"/>
    </row>
    <row r="948" spans="1:28">
      <c r="A948" s="62"/>
      <c r="B948" s="62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  <c r="AA948" s="62"/>
      <c r="AB948" s="62"/>
    </row>
    <row r="949" spans="1:28">
      <c r="A949" s="62"/>
      <c r="B949" s="62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  <c r="AA949" s="62"/>
      <c r="AB949" s="62"/>
    </row>
    <row r="950" spans="1:28">
      <c r="A950" s="62"/>
      <c r="B950" s="62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  <c r="AA950" s="62"/>
      <c r="AB950" s="62"/>
    </row>
    <row r="951" spans="1:28">
      <c r="A951" s="62"/>
      <c r="B951" s="62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  <c r="AA951" s="62"/>
      <c r="AB951" s="62"/>
    </row>
    <row r="952" spans="1:28">
      <c r="A952" s="62"/>
      <c r="B952" s="62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  <c r="AA952" s="62"/>
      <c r="AB952" s="62"/>
    </row>
    <row r="953" spans="1:28">
      <c r="A953" s="62"/>
      <c r="B953" s="62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  <c r="AA953" s="62"/>
      <c r="AB953" s="62"/>
    </row>
    <row r="954" spans="1:28">
      <c r="A954" s="62"/>
      <c r="B954" s="62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  <c r="AA954" s="62"/>
      <c r="AB954" s="62"/>
    </row>
    <row r="955" spans="1:28">
      <c r="A955" s="62"/>
      <c r="B955" s="62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  <c r="AA955" s="62"/>
      <c r="AB955" s="62"/>
    </row>
    <row r="956" spans="1:28">
      <c r="A956" s="62"/>
      <c r="B956" s="62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  <c r="AA956" s="62"/>
      <c r="AB956" s="62"/>
    </row>
    <row r="957" spans="1:28">
      <c r="A957" s="62"/>
      <c r="B957" s="62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  <c r="AA957" s="62"/>
      <c r="AB957" s="62"/>
    </row>
    <row r="958" spans="1:28">
      <c r="A958" s="62"/>
      <c r="B958" s="62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  <c r="AA958" s="62"/>
      <c r="AB958" s="62"/>
    </row>
    <row r="959" spans="1:28">
      <c r="A959" s="62"/>
      <c r="B959" s="62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  <c r="AA959" s="62"/>
      <c r="AB959" s="62"/>
    </row>
    <row r="960" spans="1:28">
      <c r="A960" s="62"/>
      <c r="B960" s="62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  <c r="AA960" s="62"/>
      <c r="AB960" s="62"/>
    </row>
    <row r="961" spans="1:28">
      <c r="A961" s="62"/>
      <c r="B961" s="62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  <c r="AA961" s="62"/>
      <c r="AB961" s="62"/>
    </row>
    <row r="962" spans="1:28">
      <c r="A962" s="62"/>
      <c r="B962" s="62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  <c r="AA962" s="62"/>
      <c r="AB962" s="62"/>
    </row>
    <row r="963" spans="1:28">
      <c r="A963" s="62"/>
      <c r="B963" s="62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  <c r="AA963" s="62"/>
      <c r="AB963" s="62"/>
    </row>
    <row r="964" spans="1:28">
      <c r="A964" s="62"/>
      <c r="B964" s="62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  <c r="AA964" s="62"/>
      <c r="AB964" s="62"/>
    </row>
    <row r="965" spans="1:28">
      <c r="A965" s="62"/>
      <c r="B965" s="62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  <c r="AA965" s="62"/>
      <c r="AB965" s="62"/>
    </row>
    <row r="966" spans="1:28">
      <c r="A966" s="62"/>
      <c r="B966" s="62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  <c r="AA966" s="62"/>
      <c r="AB966" s="62"/>
    </row>
    <row r="967" spans="1:28">
      <c r="A967" s="62"/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  <c r="AA967" s="62"/>
      <c r="AB967" s="62"/>
    </row>
    <row r="968" spans="1:28">
      <c r="A968" s="62"/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  <c r="AA968" s="62"/>
      <c r="AB968" s="62"/>
    </row>
    <row r="969" spans="1:28">
      <c r="A969" s="62"/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  <c r="AA969" s="62"/>
      <c r="AB969" s="62"/>
    </row>
    <row r="970" spans="1:28">
      <c r="A970" s="62"/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  <c r="AA970" s="62"/>
      <c r="AB970" s="62"/>
    </row>
    <row r="971" spans="1:28">
      <c r="A971" s="62"/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  <c r="AA971" s="62"/>
      <c r="AB971" s="62"/>
    </row>
    <row r="972" spans="1:28">
      <c r="A972" s="62"/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  <c r="AA972" s="62"/>
      <c r="AB972" s="62"/>
    </row>
    <row r="973" spans="1:28">
      <c r="A973" s="62"/>
      <c r="B973" s="62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  <c r="AA973" s="62"/>
      <c r="AB973" s="62"/>
    </row>
    <row r="974" spans="1:28">
      <c r="A974" s="62"/>
      <c r="B974" s="62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  <c r="AA974" s="62"/>
      <c r="AB974" s="62"/>
    </row>
    <row r="975" spans="1:28">
      <c r="A975" s="62"/>
      <c r="B975" s="62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  <c r="AA975" s="62"/>
      <c r="AB975" s="62"/>
    </row>
    <row r="976" spans="1:28">
      <c r="A976" s="62"/>
      <c r="B976" s="62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  <c r="AA976" s="62"/>
      <c r="AB976" s="62"/>
    </row>
    <row r="977" spans="1:28">
      <c r="A977" s="62"/>
      <c r="B977" s="62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  <c r="AA977" s="62"/>
      <c r="AB977" s="62"/>
    </row>
    <row r="978" spans="1:28">
      <c r="A978" s="62"/>
      <c r="B978" s="62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  <c r="AA978" s="62"/>
      <c r="AB978" s="62"/>
    </row>
    <row r="979" spans="1:28">
      <c r="A979" s="62"/>
      <c r="B979" s="62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  <c r="AA979" s="62"/>
      <c r="AB979" s="62"/>
    </row>
    <row r="980" spans="1:28">
      <c r="A980" s="62"/>
      <c r="B980" s="62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  <c r="AA980" s="62"/>
      <c r="AB980" s="62"/>
    </row>
    <row r="981" spans="1:28">
      <c r="A981" s="62"/>
      <c r="B981" s="62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  <c r="AA981" s="62"/>
      <c r="AB981" s="62"/>
    </row>
    <row r="982" spans="1:28">
      <c r="A982" s="62"/>
      <c r="B982" s="62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  <c r="AA982" s="62"/>
      <c r="AB982" s="62"/>
    </row>
    <row r="983" spans="1:28">
      <c r="A983" s="62"/>
      <c r="B983" s="62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  <c r="AA983" s="62"/>
      <c r="AB983" s="62"/>
    </row>
    <row r="984" spans="1:28">
      <c r="A984" s="62"/>
      <c r="B984" s="62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  <c r="AA984" s="62"/>
      <c r="AB984" s="62"/>
    </row>
    <row r="985" spans="1:28">
      <c r="A985" s="62"/>
      <c r="B985" s="62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  <c r="AA985" s="62"/>
      <c r="AB985" s="62"/>
    </row>
    <row r="986" spans="1:28">
      <c r="A986" s="62"/>
      <c r="B986" s="62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  <c r="AA986" s="62"/>
      <c r="AB986" s="62"/>
    </row>
    <row r="987" spans="1:28">
      <c r="A987" s="62"/>
      <c r="B987" s="62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  <c r="AA987" s="62"/>
      <c r="AB987" s="62"/>
    </row>
    <row r="988" spans="1:28">
      <c r="A988" s="62"/>
      <c r="B988" s="62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  <c r="AA988" s="62"/>
      <c r="AB988" s="62"/>
    </row>
    <row r="989" spans="1:28">
      <c r="A989" s="62"/>
      <c r="B989" s="62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  <c r="AA989" s="62"/>
      <c r="AB989" s="62"/>
    </row>
    <row r="990" spans="1:28">
      <c r="A990" s="62"/>
      <c r="B990" s="62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  <c r="AA990" s="62"/>
      <c r="AB990" s="62"/>
    </row>
    <row r="991" spans="1:28">
      <c r="A991" s="62"/>
      <c r="B991" s="62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  <c r="AA991" s="62"/>
      <c r="AB991" s="62"/>
    </row>
    <row r="992" spans="1:28">
      <c r="A992" s="62"/>
      <c r="B992" s="62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  <c r="AA992" s="62"/>
      <c r="AB992" s="62"/>
    </row>
    <row r="993" spans="1:28">
      <c r="A993" s="62"/>
      <c r="B993" s="62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  <c r="AA993" s="62"/>
      <c r="AB993" s="62"/>
    </row>
    <row r="994" spans="1:28">
      <c r="A994" s="62"/>
      <c r="B994" s="62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  <c r="AA994" s="62"/>
      <c r="AB994" s="62"/>
    </row>
    <row r="995" spans="1:28">
      <c r="A995" s="62"/>
      <c r="B995" s="62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  <c r="AA995" s="62"/>
      <c r="AB995" s="62"/>
    </row>
    <row r="996" spans="1:28">
      <c r="A996" s="62"/>
      <c r="B996" s="62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  <c r="AA996" s="62"/>
      <c r="AB996" s="62"/>
    </row>
    <row r="997" spans="1:28">
      <c r="A997" s="62"/>
      <c r="B997" s="62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  <c r="AA997" s="62"/>
      <c r="AB997" s="62"/>
    </row>
    <row r="998" spans="1:28">
      <c r="A998" s="62"/>
      <c r="B998" s="62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  <c r="AA998" s="62"/>
      <c r="AB998" s="62"/>
    </row>
    <row r="999" spans="1:28">
      <c r="A999" s="62"/>
      <c r="B999" s="62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  <c r="AA999" s="62"/>
      <c r="AB999" s="62"/>
    </row>
    <row r="1000" spans="1:28">
      <c r="A1000" s="62"/>
      <c r="B1000" s="62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  <c r="AA1000" s="62"/>
      <c r="AB1000" s="62"/>
    </row>
    <row r="1001" spans="1:28">
      <c r="A1001" s="62"/>
      <c r="B1001" s="62"/>
      <c r="C1001" s="62"/>
      <c r="D1001" s="62"/>
      <c r="E1001" s="62"/>
      <c r="F1001" s="62"/>
      <c r="G1001" s="62"/>
      <c r="H1001" s="62"/>
      <c r="I1001" s="62"/>
      <c r="J1001" s="62"/>
      <c r="K1001" s="62"/>
      <c r="L1001" s="62"/>
      <c r="M1001" s="62"/>
      <c r="N1001" s="62"/>
      <c r="O1001" s="62"/>
      <c r="P1001" s="62"/>
      <c r="Q1001" s="62"/>
      <c r="R1001" s="62"/>
      <c r="S1001" s="62"/>
      <c r="T1001" s="62"/>
      <c r="U1001" s="62"/>
      <c r="V1001" s="62"/>
      <c r="W1001" s="62"/>
      <c r="X1001" s="62"/>
      <c r="Y1001" s="62"/>
      <c r="Z1001" s="62"/>
      <c r="AA1001" s="62"/>
      <c r="AB1001" s="62"/>
    </row>
    <row r="1002" spans="1:28">
      <c r="A1002" s="62"/>
      <c r="B1002" s="62"/>
      <c r="C1002" s="62"/>
      <c r="D1002" s="62"/>
      <c r="E1002" s="62"/>
      <c r="F1002" s="62"/>
      <c r="G1002" s="62"/>
      <c r="H1002" s="62"/>
      <c r="I1002" s="62"/>
      <c r="J1002" s="62"/>
      <c r="K1002" s="62"/>
      <c r="L1002" s="62"/>
      <c r="M1002" s="62"/>
      <c r="N1002" s="62"/>
      <c r="O1002" s="62"/>
      <c r="P1002" s="62"/>
      <c r="Q1002" s="62"/>
      <c r="R1002" s="62"/>
      <c r="S1002" s="62"/>
      <c r="T1002" s="62"/>
      <c r="U1002" s="62"/>
      <c r="V1002" s="62"/>
      <c r="W1002" s="62"/>
      <c r="X1002" s="62"/>
      <c r="Y1002" s="62"/>
      <c r="Z1002" s="62"/>
      <c r="AA1002" s="62"/>
      <c r="AB1002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2025-03-06T11:29:16Z</dcterms:modified>
</cp:coreProperties>
</file>